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1105"/>
  <workbookPr date1904="1" showInkAnnotation="0" autoCompressPictures="0"/>
  <bookViews>
    <workbookView xWindow="1460" yWindow="0" windowWidth="25620" windowHeight="23560" tabRatio="500"/>
  </bookViews>
  <sheets>
    <sheet name="Photometry from APT" sheetId="3" r:id="rId1"/>
    <sheet name="AGN" sheetId="6" r:id="rId2"/>
    <sheet name="Bubble Chart" sheetId="5" r:id="rId3"/>
  </sheets>
  <definedNames>
    <definedName name="_xlnm._FilterDatabase" localSheetId="0" hidden="1">'Photometry from APT'!$H$1:$H$317</definedName>
    <definedName name="Photometry_From_APT" localSheetId="0">'Photometry from APT'!$A$1:$F$294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3" i="3" l="1"/>
  <c r="H3" i="3"/>
  <c r="G4" i="3"/>
  <c r="H4" i="3"/>
  <c r="G5" i="3"/>
  <c r="H5" i="3"/>
  <c r="G6" i="3"/>
  <c r="H6" i="3"/>
  <c r="G7" i="3"/>
  <c r="H7" i="3"/>
  <c r="G8" i="3"/>
  <c r="H8" i="3"/>
  <c r="G9" i="3"/>
  <c r="H9" i="3"/>
  <c r="G10" i="3"/>
  <c r="H10" i="3"/>
  <c r="G11" i="3"/>
  <c r="H11" i="3"/>
  <c r="G12" i="3"/>
  <c r="H12" i="3"/>
  <c r="G13" i="3"/>
  <c r="H13" i="3"/>
  <c r="G14" i="3"/>
  <c r="H14" i="3"/>
  <c r="G15" i="3"/>
  <c r="H15" i="3"/>
  <c r="G16" i="3"/>
  <c r="H16" i="3"/>
  <c r="G17" i="3"/>
  <c r="H17" i="3"/>
  <c r="G18" i="3"/>
  <c r="H18" i="3"/>
  <c r="G19" i="3"/>
  <c r="H19" i="3"/>
  <c r="G20" i="3"/>
  <c r="H20" i="3"/>
  <c r="G21" i="3"/>
  <c r="H21" i="3"/>
  <c r="G22" i="3"/>
  <c r="H22" i="3"/>
  <c r="G23" i="3"/>
  <c r="H23" i="3"/>
  <c r="G24" i="3"/>
  <c r="H24" i="3"/>
  <c r="G25" i="3"/>
  <c r="H25" i="3"/>
  <c r="G26" i="3"/>
  <c r="H26" i="3"/>
  <c r="G27" i="3"/>
  <c r="H27" i="3"/>
  <c r="G28" i="3"/>
  <c r="H28" i="3"/>
  <c r="G29" i="3"/>
  <c r="H29" i="3"/>
  <c r="G30" i="3"/>
  <c r="H30" i="3"/>
  <c r="G31" i="3"/>
  <c r="H31" i="3"/>
  <c r="G32" i="3"/>
  <c r="H32" i="3"/>
  <c r="G33" i="3"/>
  <c r="H33" i="3"/>
  <c r="G34" i="3"/>
  <c r="H34" i="3"/>
  <c r="G35" i="3"/>
  <c r="H35" i="3"/>
  <c r="G36" i="3"/>
  <c r="H36" i="3"/>
  <c r="G37" i="3"/>
  <c r="H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H61" i="3"/>
  <c r="G62" i="3"/>
  <c r="H62" i="3"/>
  <c r="G63" i="3"/>
  <c r="H63" i="3"/>
  <c r="G64" i="3"/>
  <c r="H64" i="3"/>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39" i="3"/>
  <c r="H139"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G157" i="3"/>
  <c r="H157" i="3"/>
  <c r="G158" i="3"/>
  <c r="H158" i="3"/>
  <c r="G159" i="3"/>
  <c r="H159" i="3"/>
  <c r="G160" i="3"/>
  <c r="H160" i="3"/>
  <c r="G161" i="3"/>
  <c r="H161" i="3"/>
  <c r="G162" i="3"/>
  <c r="H162" i="3"/>
  <c r="G163" i="3"/>
  <c r="H163" i="3"/>
  <c r="G164" i="3"/>
  <c r="H164" i="3"/>
  <c r="G165" i="3"/>
  <c r="H165" i="3"/>
  <c r="G166" i="3"/>
  <c r="H166" i="3"/>
  <c r="G167" i="3"/>
  <c r="H167" i="3"/>
  <c r="G168" i="3"/>
  <c r="H168" i="3"/>
  <c r="G169" i="3"/>
  <c r="H169" i="3"/>
  <c r="G170" i="3"/>
  <c r="H170" i="3"/>
  <c r="G171" i="3"/>
  <c r="H171" i="3"/>
  <c r="G172" i="3"/>
  <c r="H172" i="3"/>
  <c r="G173" i="3"/>
  <c r="H173" i="3"/>
  <c r="G174" i="3"/>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G221" i="3"/>
  <c r="H221" i="3"/>
  <c r="G222" i="3"/>
  <c r="H222" i="3"/>
  <c r="G223" i="3"/>
  <c r="H223" i="3"/>
  <c r="G224" i="3"/>
  <c r="H224" i="3"/>
  <c r="G225" i="3"/>
  <c r="H225" i="3"/>
  <c r="G226" i="3"/>
  <c r="H226" i="3"/>
  <c r="G227" i="3"/>
  <c r="H227" i="3"/>
  <c r="G228" i="3"/>
  <c r="H228" i="3"/>
  <c r="G229" i="3"/>
  <c r="H229" i="3"/>
  <c r="G230" i="3"/>
  <c r="H230" i="3"/>
  <c r="G231" i="3"/>
  <c r="H231" i="3"/>
  <c r="G232" i="3"/>
  <c r="H232" i="3"/>
  <c r="G233" i="3"/>
  <c r="H233" i="3"/>
  <c r="G234" i="3"/>
  <c r="H234" i="3"/>
  <c r="G235" i="3"/>
  <c r="H235" i="3"/>
  <c r="G236" i="3"/>
  <c r="H236" i="3"/>
  <c r="G237" i="3"/>
  <c r="H237" i="3"/>
  <c r="G238" i="3"/>
  <c r="H238" i="3"/>
  <c r="G239" i="3"/>
  <c r="H239" i="3"/>
  <c r="G240" i="3"/>
  <c r="H240" i="3"/>
  <c r="G241" i="3"/>
  <c r="H241" i="3"/>
  <c r="G242" i="3"/>
  <c r="H242" i="3"/>
  <c r="G243" i="3"/>
  <c r="H243" i="3"/>
  <c r="G244" i="3"/>
  <c r="H244" i="3"/>
  <c r="G245" i="3"/>
  <c r="H245" i="3"/>
  <c r="G246" i="3"/>
  <c r="H246" i="3"/>
  <c r="G247" i="3"/>
  <c r="H247" i="3"/>
  <c r="G248" i="3"/>
  <c r="H248" i="3"/>
  <c r="G249" i="3"/>
  <c r="H249" i="3"/>
  <c r="G250" i="3"/>
  <c r="H250" i="3"/>
  <c r="G251" i="3"/>
  <c r="H251" i="3"/>
  <c r="G252" i="3"/>
  <c r="H252" i="3"/>
  <c r="G253" i="3"/>
  <c r="H253" i="3"/>
  <c r="G254" i="3"/>
  <c r="H254" i="3"/>
  <c r="G255" i="3"/>
  <c r="H255" i="3"/>
  <c r="G256" i="3"/>
  <c r="H256" i="3"/>
  <c r="G257" i="3"/>
  <c r="H257" i="3"/>
  <c r="G258" i="3"/>
  <c r="H258" i="3"/>
  <c r="G259" i="3"/>
  <c r="H259" i="3"/>
  <c r="G260" i="3"/>
  <c r="H260" i="3"/>
  <c r="G261" i="3"/>
  <c r="H261" i="3"/>
  <c r="G262" i="3"/>
  <c r="H262" i="3"/>
  <c r="G263" i="3"/>
  <c r="H263" i="3"/>
  <c r="G264" i="3"/>
  <c r="H264" i="3"/>
  <c r="G265" i="3"/>
  <c r="H265" i="3"/>
  <c r="G266" i="3"/>
  <c r="H266" i="3"/>
  <c r="G267" i="3"/>
  <c r="H267" i="3"/>
  <c r="G268" i="3"/>
  <c r="H268" i="3"/>
  <c r="G269" i="3"/>
  <c r="H269" i="3"/>
  <c r="G270" i="3"/>
  <c r="H270" i="3"/>
  <c r="G271" i="3"/>
  <c r="H271" i="3"/>
  <c r="G272" i="3"/>
  <c r="H272" i="3"/>
  <c r="G273" i="3"/>
  <c r="H273" i="3"/>
  <c r="G274" i="3"/>
  <c r="H274" i="3"/>
  <c r="G275" i="3"/>
  <c r="H275" i="3"/>
  <c r="G276" i="3"/>
  <c r="H276" i="3"/>
  <c r="G277" i="3"/>
  <c r="H277" i="3"/>
  <c r="G278" i="3"/>
  <c r="H278" i="3"/>
  <c r="G279" i="3"/>
  <c r="H279" i="3"/>
  <c r="G280" i="3"/>
  <c r="H280" i="3"/>
  <c r="G281" i="3"/>
  <c r="H281" i="3"/>
  <c r="G282" i="3"/>
  <c r="H282" i="3"/>
  <c r="G283" i="3"/>
  <c r="H283" i="3"/>
  <c r="G284" i="3"/>
  <c r="H284" i="3"/>
  <c r="G285" i="3"/>
  <c r="H285" i="3"/>
  <c r="G286" i="3"/>
  <c r="H286" i="3"/>
  <c r="G287" i="3"/>
  <c r="H287" i="3"/>
  <c r="G288" i="3"/>
  <c r="H288" i="3"/>
  <c r="G289" i="3"/>
  <c r="H289" i="3"/>
  <c r="G290" i="3"/>
  <c r="H290" i="3"/>
  <c r="G291" i="3"/>
  <c r="H291" i="3"/>
  <c r="G292" i="3"/>
  <c r="H292" i="3"/>
  <c r="G293" i="3"/>
  <c r="H293" i="3"/>
  <c r="G294" i="3"/>
  <c r="H294" i="3"/>
  <c r="G2" i="3"/>
  <c r="H2" i="3"/>
</calcChain>
</file>

<file path=xl/connections.xml><?xml version="1.0" encoding="utf-8"?>
<connections xmlns="http://schemas.openxmlformats.org/spreadsheetml/2006/main">
  <connection id="1" name="5C6.24_irac12.csv" type="6" refreshedVersion="0" background="1" saveData="1">
    <textPr fileType="mac" sourceFile="OSX10.6:Users:mabajian:Projects:Team Red Shift:Photometry:NITARP-TRS1:6C*0133+486_irac12.csv" tab="0" comma="1">
      <textFields count="6">
        <textField/>
        <textField/>
        <textField/>
        <textField/>
        <textField/>
        <textField/>
      </textFields>
    </textPr>
  </connection>
</connections>
</file>

<file path=xl/sharedStrings.xml><?xml version="1.0" encoding="utf-8"?>
<sst xmlns="http://schemas.openxmlformats.org/spreadsheetml/2006/main" count="12" uniqueCount="12">
  <si>
    <t>RA J2000 [degrees]</t>
  </si>
  <si>
    <t>Dec J2000 [degrees]</t>
  </si>
  <si>
    <t>IRAC1 Magnitude [mag]</t>
  </si>
  <si>
    <t>IRAC1 Magnitude Unc [mag]</t>
  </si>
  <si>
    <t>IRAC2 Magnitude [mag]</t>
  </si>
  <si>
    <t>IRAC2 Magnitude Unc [mag]</t>
  </si>
  <si>
    <t>IRAC1-IRAC2 Color [mag]</t>
  </si>
  <si>
    <t>Plottable Color [mag]</t>
  </si>
  <si>
    <t>AGN Size</t>
  </si>
  <si>
    <t>AGN Name</t>
  </si>
  <si>
    <t>AGN RA/Dec</t>
  </si>
  <si>
    <t>6C*0133+486</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</si>
</sst>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8"/>
      <name val="Calibri"/>
      <family val="2"/>
      <scheme val="minor"/>
    </font>
  </fonts>
  <fills count="4">
    <fill>
      <patternFill patternType="none"/>
    </fill>
    <fill>
      <patternFill patternType="gray125"/>
    </fill>
    <fill>
      <patternFill patternType="solid">
        <fgColor theme="5" tint="0.39997558519241921"/>
        <bgColor indexed="64"/>
      </patternFill>
    </fill>
    <fill>
      <patternFill patternType="solid">
        <fgColor theme="6" tint="0.39997558519241921"/>
        <bgColor indexed="64"/>
      </patternFill>
    </fill>
  </fills>
  <borders count="1">
    <border>
      <left/>
      <right/>
      <top/>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7">
    <xf numFmtId="0" fontId="0" fillId="0" borderId="0" xfId="0"/>
    <xf numFmtId="0" fontId="3" fillId="0" borderId="0" xfId="0" applyFont="1" applyAlignment="1">
      <alignment horizontal="center" wrapText="1"/>
    </xf>
    <xf numFmtId="0" fontId="3" fillId="2" borderId="0" xfId="0" applyFont="1" applyFill="1" applyAlignment="1">
      <alignment horizontal="center" wrapText="1"/>
    </xf>
    <xf numFmtId="0" fontId="0" fillId="2" borderId="0" xfId="0" applyFill="1"/>
    <xf numFmtId="0" fontId="3" fillId="3" borderId="0" xfId="0" applyFont="1" applyFill="1" applyAlignment="1">
      <alignment horizontal="center" wrapText="1"/>
    </xf>
    <xf numFmtId="0" fontId="0" fillId="3" borderId="0" xfId="0" applyFill="1"/>
    <xf numFmtId="0" fontId="3" fillId="0" borderId="0" xfId="0" applyFont="1"/>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connections" Target="connections.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IRAC1-IRAC2 Color</a:t>
            </a:r>
          </a:p>
        </c:rich>
      </c:tx>
      <c:layout/>
      <c:overlay val="0"/>
    </c:title>
    <c:autoTitleDeleted val="0"/>
    <c:plotArea>
      <c:layout>
        <c:manualLayout>
          <c:layoutTarget val="inner"/>
          <c:xMode val="edge"/>
          <c:yMode val="edge"/>
          <c:x val="0.0374055493063367"/>
          <c:y val="0.0906560636182902"/>
          <c:w val="0.780978777819625"/>
          <c:h val="0.858953053333542"/>
        </c:manualLayout>
      </c:layout>
      <c:bubbleChart>
        <c:varyColors val="0"/>
        <c:ser>
          <c:idx val="0"/>
          <c:order val="0"/>
          <c:tx>
            <c:strRef>
              <c:f>'Photometry from APT'!$G$1</c:f>
              <c:strCache>
                <c:ptCount val="1"/>
                <c:pt idx="0">
                  <c:v>IRAC1-IRAC2 Color [mag]</c:v>
                </c:pt>
              </c:strCache>
            </c:strRef>
          </c:tx>
          <c:spPr>
            <a:scene3d>
              <a:camera prst="orthographicFront"/>
              <a:lightRig rig="threePt" dir="t"/>
            </a:scene3d>
            <a:sp3d prstMaterial="legacyWireframe"/>
          </c:spPr>
          <c:invertIfNegative val="0"/>
          <c:xVal>
            <c:numRef>
              <c:f>'Photometry from APT'!$A$2:$A$500</c:f>
              <c:numCache>
                <c:formatCode>General</c:formatCode>
                <c:ptCount val="269"/>
                <c:pt idx="0">
                  <c:v>24.25369</c:v>
                </c:pt>
                <c:pt idx="1">
                  <c:v>24.25265</c:v>
                </c:pt>
                <c:pt idx="2">
                  <c:v>24.23099</c:v>
                </c:pt>
                <c:pt idx="3">
                  <c:v>24.23407</c:v>
                </c:pt>
                <c:pt idx="4">
                  <c:v>24.25102</c:v>
                </c:pt>
                <c:pt idx="5">
                  <c:v>24.23459</c:v>
                </c:pt>
                <c:pt idx="6">
                  <c:v>24.22917</c:v>
                </c:pt>
                <c:pt idx="7">
                  <c:v>24.21246</c:v>
                </c:pt>
                <c:pt idx="8">
                  <c:v>24.22345</c:v>
                </c:pt>
                <c:pt idx="9">
                  <c:v>24.22407</c:v>
                </c:pt>
                <c:pt idx="10">
                  <c:v>24.23016</c:v>
                </c:pt>
                <c:pt idx="11">
                  <c:v>24.22437</c:v>
                </c:pt>
                <c:pt idx="12">
                  <c:v>24.20688</c:v>
                </c:pt>
                <c:pt idx="13">
                  <c:v>24.23668</c:v>
                </c:pt>
                <c:pt idx="14">
                  <c:v>24.20234</c:v>
                </c:pt>
                <c:pt idx="15">
                  <c:v>24.19739</c:v>
                </c:pt>
                <c:pt idx="16">
                  <c:v>24.20731</c:v>
                </c:pt>
                <c:pt idx="17">
                  <c:v>24.21602</c:v>
                </c:pt>
                <c:pt idx="18">
                  <c:v>24.19457</c:v>
                </c:pt>
                <c:pt idx="19">
                  <c:v>24.1942</c:v>
                </c:pt>
                <c:pt idx="20">
                  <c:v>24.19525</c:v>
                </c:pt>
                <c:pt idx="21">
                  <c:v>24.19848</c:v>
                </c:pt>
                <c:pt idx="22">
                  <c:v>24.19625</c:v>
                </c:pt>
                <c:pt idx="23">
                  <c:v>24.20523</c:v>
                </c:pt>
                <c:pt idx="24">
                  <c:v>24.20367</c:v>
                </c:pt>
                <c:pt idx="25">
                  <c:v>24.21127</c:v>
                </c:pt>
                <c:pt idx="26">
                  <c:v>24.19921</c:v>
                </c:pt>
                <c:pt idx="27">
                  <c:v>24.19591</c:v>
                </c:pt>
                <c:pt idx="28">
                  <c:v>24.20654</c:v>
                </c:pt>
                <c:pt idx="29">
                  <c:v>24.1943</c:v>
                </c:pt>
                <c:pt idx="30">
                  <c:v>24.15788</c:v>
                </c:pt>
                <c:pt idx="31">
                  <c:v>24.20638</c:v>
                </c:pt>
                <c:pt idx="32">
                  <c:v>24.16946</c:v>
                </c:pt>
                <c:pt idx="33">
                  <c:v>24.18017</c:v>
                </c:pt>
                <c:pt idx="34">
                  <c:v>24.16288</c:v>
                </c:pt>
                <c:pt idx="35">
                  <c:v>24.17401</c:v>
                </c:pt>
                <c:pt idx="36">
                  <c:v>24.18383</c:v>
                </c:pt>
                <c:pt idx="37">
                  <c:v>24.17208</c:v>
                </c:pt>
                <c:pt idx="38">
                  <c:v>24.17359</c:v>
                </c:pt>
                <c:pt idx="39">
                  <c:v>24.14889</c:v>
                </c:pt>
                <c:pt idx="40">
                  <c:v>24.14689</c:v>
                </c:pt>
                <c:pt idx="41">
                  <c:v>24.16346</c:v>
                </c:pt>
                <c:pt idx="42">
                  <c:v>24.18637</c:v>
                </c:pt>
                <c:pt idx="43">
                  <c:v>24.1733</c:v>
                </c:pt>
                <c:pt idx="44">
                  <c:v>24.13711</c:v>
                </c:pt>
                <c:pt idx="45">
                  <c:v>24.18096</c:v>
                </c:pt>
                <c:pt idx="46">
                  <c:v>24.16648</c:v>
                </c:pt>
                <c:pt idx="47">
                  <c:v>24.17569</c:v>
                </c:pt>
                <c:pt idx="48">
                  <c:v>24.15179</c:v>
                </c:pt>
                <c:pt idx="49">
                  <c:v>24.12599</c:v>
                </c:pt>
                <c:pt idx="50">
                  <c:v>24.15441</c:v>
                </c:pt>
                <c:pt idx="51">
                  <c:v>24.12969</c:v>
                </c:pt>
                <c:pt idx="52">
                  <c:v>24.12636</c:v>
                </c:pt>
                <c:pt idx="53">
                  <c:v>24.16642</c:v>
                </c:pt>
                <c:pt idx="54">
                  <c:v>24.11588</c:v>
                </c:pt>
                <c:pt idx="55">
                  <c:v>24.14738</c:v>
                </c:pt>
                <c:pt idx="56">
                  <c:v>24.13844</c:v>
                </c:pt>
                <c:pt idx="57">
                  <c:v>24.13141</c:v>
                </c:pt>
                <c:pt idx="58">
                  <c:v>24.10845</c:v>
                </c:pt>
                <c:pt idx="59">
                  <c:v>24.14877</c:v>
                </c:pt>
                <c:pt idx="60">
                  <c:v>24.10834</c:v>
                </c:pt>
                <c:pt idx="61">
                  <c:v>24.14904</c:v>
                </c:pt>
                <c:pt idx="62">
                  <c:v>24.13332</c:v>
                </c:pt>
                <c:pt idx="63">
                  <c:v>24.15185</c:v>
                </c:pt>
                <c:pt idx="64">
                  <c:v>24.11713</c:v>
                </c:pt>
                <c:pt idx="65">
                  <c:v>24.11587</c:v>
                </c:pt>
                <c:pt idx="66">
                  <c:v>24.12778</c:v>
                </c:pt>
                <c:pt idx="67">
                  <c:v>24.11147</c:v>
                </c:pt>
                <c:pt idx="68">
                  <c:v>24.12201</c:v>
                </c:pt>
                <c:pt idx="69">
                  <c:v>24.12652</c:v>
                </c:pt>
                <c:pt idx="70">
                  <c:v>24.11977</c:v>
                </c:pt>
                <c:pt idx="71">
                  <c:v>24.13289</c:v>
                </c:pt>
                <c:pt idx="72">
                  <c:v>24.11264</c:v>
                </c:pt>
                <c:pt idx="73">
                  <c:v>24.10489</c:v>
                </c:pt>
                <c:pt idx="74">
                  <c:v>24.10885</c:v>
                </c:pt>
                <c:pt idx="75">
                  <c:v>24.10779</c:v>
                </c:pt>
                <c:pt idx="76">
                  <c:v>24.11235</c:v>
                </c:pt>
                <c:pt idx="77">
                  <c:v>24.10439</c:v>
                </c:pt>
                <c:pt idx="78">
                  <c:v>24.0903</c:v>
                </c:pt>
                <c:pt idx="79">
                  <c:v>24.09528</c:v>
                </c:pt>
                <c:pt idx="80">
                  <c:v>24.10824</c:v>
                </c:pt>
                <c:pt idx="81">
                  <c:v>24.08252</c:v>
                </c:pt>
                <c:pt idx="82">
                  <c:v>24.11139</c:v>
                </c:pt>
                <c:pt idx="83">
                  <c:v>24.11327</c:v>
                </c:pt>
                <c:pt idx="84">
                  <c:v>24.11227</c:v>
                </c:pt>
                <c:pt idx="85">
                  <c:v>24.11031</c:v>
                </c:pt>
              </c:numCache>
            </c:numRef>
          </c:xVal>
          <c:yVal>
            <c:numRef>
              <c:f>'Photometry from APT'!$B$2:$B$500</c:f>
              <c:numCache>
                <c:formatCode>General</c:formatCode>
                <c:ptCount val="269"/>
                <c:pt idx="0">
                  <c:v>48.87583</c:v>
                </c:pt>
                <c:pt idx="1">
                  <c:v>48.87576</c:v>
                </c:pt>
                <c:pt idx="2">
                  <c:v>48.91616</c:v>
                </c:pt>
                <c:pt idx="3">
                  <c:v>48.90271</c:v>
                </c:pt>
                <c:pt idx="4">
                  <c:v>48.86403</c:v>
                </c:pt>
                <c:pt idx="5">
                  <c:v>48.89539</c:v>
                </c:pt>
                <c:pt idx="6">
                  <c:v>48.89251</c:v>
                </c:pt>
                <c:pt idx="7">
                  <c:v>48.91405</c:v>
                </c:pt>
                <c:pt idx="8">
                  <c:v>48.8931</c:v>
                </c:pt>
                <c:pt idx="9">
                  <c:v>48.88952</c:v>
                </c:pt>
                <c:pt idx="10">
                  <c:v>48.87502</c:v>
                </c:pt>
                <c:pt idx="11">
                  <c:v>48.87967</c:v>
                </c:pt>
                <c:pt idx="12">
                  <c:v>48.91096</c:v>
                </c:pt>
                <c:pt idx="13">
                  <c:v>48.8553</c:v>
                </c:pt>
                <c:pt idx="14">
                  <c:v>48.91626</c:v>
                </c:pt>
                <c:pt idx="15">
                  <c:v>48.92182</c:v>
                </c:pt>
                <c:pt idx="16">
                  <c:v>48.89989</c:v>
                </c:pt>
                <c:pt idx="17">
                  <c:v>48.87573</c:v>
                </c:pt>
                <c:pt idx="18">
                  <c:v>48.90785</c:v>
                </c:pt>
                <c:pt idx="19">
                  <c:v>48.909</c:v>
                </c:pt>
                <c:pt idx="20">
                  <c:v>48.90269</c:v>
                </c:pt>
                <c:pt idx="21">
                  <c:v>48.87138</c:v>
                </c:pt>
                <c:pt idx="22">
                  <c:v>48.87103</c:v>
                </c:pt>
                <c:pt idx="23">
                  <c:v>48.8503</c:v>
                </c:pt>
                <c:pt idx="24">
                  <c:v>48.85117</c:v>
                </c:pt>
                <c:pt idx="25">
                  <c:v>48.83685</c:v>
                </c:pt>
                <c:pt idx="26">
                  <c:v>48.85046</c:v>
                </c:pt>
                <c:pt idx="27">
                  <c:v>48.85304</c:v>
                </c:pt>
                <c:pt idx="28">
                  <c:v>48.83076</c:v>
                </c:pt>
                <c:pt idx="29">
                  <c:v>48.85301</c:v>
                </c:pt>
                <c:pt idx="30">
                  <c:v>48.91666</c:v>
                </c:pt>
                <c:pt idx="31">
                  <c:v>48.82665</c:v>
                </c:pt>
                <c:pt idx="32">
                  <c:v>48.89372</c:v>
                </c:pt>
                <c:pt idx="33">
                  <c:v>48.85372</c:v>
                </c:pt>
                <c:pt idx="34">
                  <c:v>48.88169</c:v>
                </c:pt>
                <c:pt idx="35">
                  <c:v>48.85562</c:v>
                </c:pt>
                <c:pt idx="36">
                  <c:v>48.85247</c:v>
                </c:pt>
                <c:pt idx="37">
                  <c:v>48.85374</c:v>
                </c:pt>
                <c:pt idx="38">
                  <c:v>48.85198</c:v>
                </c:pt>
                <c:pt idx="39">
                  <c:v>48.89679</c:v>
                </c:pt>
                <c:pt idx="40">
                  <c:v>48.89649</c:v>
                </c:pt>
                <c:pt idx="41">
                  <c:v>48.86498</c:v>
                </c:pt>
                <c:pt idx="42">
                  <c:v>48.82436</c:v>
                </c:pt>
                <c:pt idx="43">
                  <c:v>48.84712</c:v>
                </c:pt>
                <c:pt idx="44">
                  <c:v>48.90639</c:v>
                </c:pt>
                <c:pt idx="45">
                  <c:v>48.82147</c:v>
                </c:pt>
                <c:pt idx="46">
                  <c:v>48.83947</c:v>
                </c:pt>
                <c:pt idx="47">
                  <c:v>48.82323</c:v>
                </c:pt>
                <c:pt idx="48">
                  <c:v>48.8583</c:v>
                </c:pt>
                <c:pt idx="49">
                  <c:v>48.89966</c:v>
                </c:pt>
                <c:pt idx="50">
                  <c:v>48.84279</c:v>
                </c:pt>
                <c:pt idx="51">
                  <c:v>48.8876</c:v>
                </c:pt>
                <c:pt idx="52">
                  <c:v>48.89265</c:v>
                </c:pt>
                <c:pt idx="53">
                  <c:v>48.81853</c:v>
                </c:pt>
                <c:pt idx="54">
                  <c:v>48.90576</c:v>
                </c:pt>
                <c:pt idx="55">
                  <c:v>48.85016</c:v>
                </c:pt>
                <c:pt idx="56">
                  <c:v>48.86149</c:v>
                </c:pt>
                <c:pt idx="57">
                  <c:v>48.87276</c:v>
                </c:pt>
                <c:pt idx="58">
                  <c:v>48.907</c:v>
                </c:pt>
                <c:pt idx="59">
                  <c:v>48.83347</c:v>
                </c:pt>
                <c:pt idx="60">
                  <c:v>48.89988</c:v>
                </c:pt>
                <c:pt idx="61">
                  <c:v>48.82467</c:v>
                </c:pt>
                <c:pt idx="62">
                  <c:v>48.85123</c:v>
                </c:pt>
                <c:pt idx="63">
                  <c:v>48.8186</c:v>
                </c:pt>
                <c:pt idx="64">
                  <c:v>48.8791</c:v>
                </c:pt>
                <c:pt idx="65">
                  <c:v>48.87845</c:v>
                </c:pt>
                <c:pt idx="66">
                  <c:v>48.8515</c:v>
                </c:pt>
                <c:pt idx="67">
                  <c:v>48.8781</c:v>
                </c:pt>
                <c:pt idx="68">
                  <c:v>48.85952</c:v>
                </c:pt>
                <c:pt idx="69">
                  <c:v>48.84499</c:v>
                </c:pt>
                <c:pt idx="70">
                  <c:v>48.85136</c:v>
                </c:pt>
                <c:pt idx="71">
                  <c:v>48.82613</c:v>
                </c:pt>
                <c:pt idx="72">
                  <c:v>48.85941</c:v>
                </c:pt>
                <c:pt idx="73">
                  <c:v>48.85685</c:v>
                </c:pt>
                <c:pt idx="74">
                  <c:v>48.85797</c:v>
                </c:pt>
                <c:pt idx="75">
                  <c:v>48.85648</c:v>
                </c:pt>
                <c:pt idx="76">
                  <c:v>48.8487</c:v>
                </c:pt>
                <c:pt idx="77">
                  <c:v>48.86701</c:v>
                </c:pt>
                <c:pt idx="78">
                  <c:v>48.87836</c:v>
                </c:pt>
                <c:pt idx="79">
                  <c:v>48.86838</c:v>
                </c:pt>
                <c:pt idx="80">
                  <c:v>48.84151</c:v>
                </c:pt>
                <c:pt idx="81">
                  <c:v>48.88218</c:v>
                </c:pt>
                <c:pt idx="82">
                  <c:v>48.82896</c:v>
                </c:pt>
                <c:pt idx="83">
                  <c:v>48.82605</c:v>
                </c:pt>
                <c:pt idx="84">
                  <c:v>48.82492</c:v>
                </c:pt>
                <c:pt idx="85">
                  <c:v>48.828</c:v>
                </c:pt>
              </c:numCache>
            </c:numRef>
          </c:yVal>
          <c:bubbleSize>
            <c:numRef>
              <c:f>'Photometry from APT'!$H$2:$H$500</c:f>
              <c:numCache>
                <c:formatCode>General</c:formatCode>
                <c:ptCount val="269"/>
                <c:pt idx="0">
                  <c:v>0.3505</c:v>
                </c:pt>
                <c:pt idx="1">
                  <c:v>0.397499999999997</c:v>
                </c:pt>
                <c:pt idx="2">
                  <c:v>0.0294000000000025</c:v>
                </c:pt>
                <c:pt idx="3">
                  <c:v>0.0127999999999986</c:v>
                </c:pt>
                <c:pt idx="4">
                  <c:v>0.0669000000000004</c:v>
                </c:pt>
                <c:pt idx="5">
                  <c:v>0.0724</c:v>
                </c:pt>
                <c:pt idx="6">
                  <c:v>0.364899999999999</c:v>
                </c:pt>
                <c:pt idx="7">
                  <c:v>0.00450000000000017</c:v>
                </c:pt>
                <c:pt idx="8">
                  <c:v>0.145600000000002</c:v>
                </c:pt>
                <c:pt idx="9">
                  <c:v>0.0161999999999995</c:v>
                </c:pt>
                <c:pt idx="10">
                  <c:v>0.0561000000000007</c:v>
                </c:pt>
                <c:pt idx="11">
                  <c:v>0.200500000000002</c:v>
                </c:pt>
                <c:pt idx="12">
                  <c:v>0.109099999999998</c:v>
                </c:pt>
                <c:pt idx="13">
                  <c:v>0.0808</c:v>
                </c:pt>
                <c:pt idx="14">
                  <c:v>0.0457000000000001</c:v>
                </c:pt>
                <c:pt idx="15">
                  <c:v>0.0806000000000004</c:v>
                </c:pt>
                <c:pt idx="16">
                  <c:v>0.0244</c:v>
                </c:pt>
                <c:pt idx="17">
                  <c:v>0.131700000000002</c:v>
                </c:pt>
                <c:pt idx="18">
                  <c:v>0.0189000000000004</c:v>
                </c:pt>
                <c:pt idx="19">
                  <c:v>0.0691000000000006</c:v>
                </c:pt>
                <c:pt idx="20">
                  <c:v>0.2273</c:v>
                </c:pt>
                <c:pt idx="21">
                  <c:v>0.0159000000000002</c:v>
                </c:pt>
                <c:pt idx="22">
                  <c:v>0.0112000000000005</c:v>
                </c:pt>
                <c:pt idx="23">
                  <c:v>0.00300000000000011</c:v>
                </c:pt>
                <c:pt idx="24">
                  <c:v>0.0981000000000005</c:v>
                </c:pt>
                <c:pt idx="25">
                  <c:v>0.719499999999998</c:v>
                </c:pt>
                <c:pt idx="26">
                  <c:v>0.063699999999999</c:v>
                </c:pt>
                <c:pt idx="27">
                  <c:v>0.0715000000000003</c:v>
                </c:pt>
                <c:pt idx="28">
                  <c:v>0.224900000000002</c:v>
                </c:pt>
                <c:pt idx="29">
                  <c:v>0.103300000000001</c:v>
                </c:pt>
                <c:pt idx="30">
                  <c:v>0.00300000000000011</c:v>
                </c:pt>
                <c:pt idx="31">
                  <c:v>0.00799999999999912</c:v>
                </c:pt>
                <c:pt idx="32">
                  <c:v>0.0899999999999998</c:v>
                </c:pt>
                <c:pt idx="33">
                  <c:v>0.0174000000000003</c:v>
                </c:pt>
                <c:pt idx="34">
                  <c:v>0.00799999999999912</c:v>
                </c:pt>
                <c:pt idx="35">
                  <c:v>0.047600000000001</c:v>
                </c:pt>
                <c:pt idx="36">
                  <c:v>0.0290999999999997</c:v>
                </c:pt>
                <c:pt idx="37">
                  <c:v>0.0659999999999989</c:v>
                </c:pt>
                <c:pt idx="38">
                  <c:v>0.0497000000000014</c:v>
                </c:pt>
                <c:pt idx="39">
                  <c:v>0.1236</c:v>
                </c:pt>
                <c:pt idx="40">
                  <c:v>0.0202999999999989</c:v>
                </c:pt>
                <c:pt idx="41">
                  <c:v>0.00489999999999924</c:v>
                </c:pt>
                <c:pt idx="42">
                  <c:v>0.1739</c:v>
                </c:pt>
                <c:pt idx="43">
                  <c:v>0.0413999999999994</c:v>
                </c:pt>
                <c:pt idx="44">
                  <c:v>0.357199999999999</c:v>
                </c:pt>
                <c:pt idx="45">
                  <c:v>0.636000000000001</c:v>
                </c:pt>
                <c:pt idx="46">
                  <c:v>0.00430000000000064</c:v>
                </c:pt>
                <c:pt idx="47">
                  <c:v>0.189699999999998</c:v>
                </c:pt>
                <c:pt idx="48">
                  <c:v>0.0276999999999994</c:v>
                </c:pt>
                <c:pt idx="49">
                  <c:v>0.189800000000002</c:v>
                </c:pt>
                <c:pt idx="50">
                  <c:v>0.0394000000000005</c:v>
                </c:pt>
                <c:pt idx="51">
                  <c:v>0.0259</c:v>
                </c:pt>
                <c:pt idx="52">
                  <c:v>0.0931999999999995</c:v>
                </c:pt>
                <c:pt idx="53">
                  <c:v>0.1142</c:v>
                </c:pt>
                <c:pt idx="54">
                  <c:v>0.1905</c:v>
                </c:pt>
                <c:pt idx="55">
                  <c:v>0.192799999999998</c:v>
                </c:pt>
                <c:pt idx="56">
                  <c:v>0.224400000000003</c:v>
                </c:pt>
                <c:pt idx="57">
                  <c:v>0.0016000000000016</c:v>
                </c:pt>
                <c:pt idx="58">
                  <c:v>0.104099999999999</c:v>
                </c:pt>
                <c:pt idx="59">
                  <c:v>0.0907000000000018</c:v>
                </c:pt>
                <c:pt idx="60">
                  <c:v>0.0882000000000005</c:v>
                </c:pt>
                <c:pt idx="61">
                  <c:v>0.110100000000001</c:v>
                </c:pt>
                <c:pt idx="62">
                  <c:v>0.0328999999999997</c:v>
                </c:pt>
                <c:pt idx="63">
                  <c:v>0.0815999999999999</c:v>
                </c:pt>
                <c:pt idx="64">
                  <c:v>0.1572</c:v>
                </c:pt>
                <c:pt idx="65">
                  <c:v>0.202999999999999</c:v>
                </c:pt>
                <c:pt idx="66">
                  <c:v>0.2271</c:v>
                </c:pt>
                <c:pt idx="67">
                  <c:v>0.2056</c:v>
                </c:pt>
                <c:pt idx="68">
                  <c:v>0.165399999999998</c:v>
                </c:pt>
                <c:pt idx="69">
                  <c:v>0.214600000000001</c:v>
                </c:pt>
                <c:pt idx="70">
                  <c:v>0.0183</c:v>
                </c:pt>
                <c:pt idx="71">
                  <c:v>0.185700000000001</c:v>
                </c:pt>
                <c:pt idx="72">
                  <c:v>0.1648</c:v>
                </c:pt>
                <c:pt idx="73">
                  <c:v>0.0990000000000002</c:v>
                </c:pt>
                <c:pt idx="74">
                  <c:v>0.103999999999999</c:v>
                </c:pt>
                <c:pt idx="75">
                  <c:v>0.0861999999999998</c:v>
                </c:pt>
                <c:pt idx="76">
                  <c:v>0.0492999999999988</c:v>
                </c:pt>
                <c:pt idx="77">
                  <c:v>0.00989999999999824</c:v>
                </c:pt>
                <c:pt idx="78">
                  <c:v>0.00550000000000139</c:v>
                </c:pt>
                <c:pt idx="79">
                  <c:v>0.0462999999999987</c:v>
                </c:pt>
                <c:pt idx="80">
                  <c:v>0.0463999999999984</c:v>
                </c:pt>
                <c:pt idx="81">
                  <c:v>0.0355000000000007</c:v>
                </c:pt>
                <c:pt idx="82">
                  <c:v>0.0633999999999997</c:v>
                </c:pt>
                <c:pt idx="83">
                  <c:v>0.193200000000001</c:v>
                </c:pt>
                <c:pt idx="84">
                  <c:v>0.1166</c:v>
                </c:pt>
                <c:pt idx="85">
                  <c:v>0.00939999999999941</c:v>
                </c:pt>
              </c:numCache>
            </c:numRef>
          </c:bubbleSize>
          <c:bubble3D val="0"/>
        </c:ser>
        <c:ser>
          <c:idx val="1"/>
          <c:order val="1"/>
          <c:tx>
            <c:strRef>
              <c:f>AGN!$B$1</c:f>
              <c:strCache>
                <c:ptCount val="1"/>
                <c:pt idx="0">
                  <c:v>6C*0133+486</c:v>
                </c:pt>
              </c:strCache>
            </c:strRef>
          </c:tx>
          <c:spPr>
            <a:solidFill>
              <a:srgbClr val="FF6600"/>
            </a:solidFill>
            <a:ln w="25400">
              <a:noFill/>
            </a:ln>
            <a:scene3d>
              <a:camera prst="orthographicFront"/>
              <a:lightRig rig="threePt" dir="t"/>
            </a:scene3d>
            <a:sp3d prstMaterial="translucentPowder"/>
          </c:spPr>
          <c:invertIfNegative val="0"/>
          <c:xVal>
            <c:numRef>
              <c:f>AGN!$B$2</c:f>
              <c:numCache>
                <c:formatCode>General</c:formatCode>
                <c:ptCount val="1"/>
                <c:pt idx="0">
                  <c:v>24.1692505</c:v>
                </c:pt>
              </c:numCache>
            </c:numRef>
          </c:xVal>
          <c:yVal>
            <c:numRef>
              <c:f>AGN!$C$2</c:f>
              <c:numCache>
                <c:formatCode>General</c:formatCode>
                <c:ptCount val="1"/>
                <c:pt idx="0">
                  <c:v>48.8734283</c:v>
                </c:pt>
              </c:numCache>
            </c:numRef>
          </c:yVal>
          <c:bubbleSize>
            <c:numRef>
              <c:f>AGN!$B$4</c:f>
              <c:numCache>
                <c:formatCode>General</c:formatCode>
                <c:ptCount val="1"/>
                <c:pt idx="0">
                  <c:v>0.025</c:v>
                </c:pt>
              </c:numCache>
            </c:numRef>
          </c:bubbleSize>
          <c:bubble3D val="0"/>
        </c:ser>
        <c:dLbls>
          <c:showLegendKey val="0"/>
          <c:showVal val="0"/>
          <c:showCatName val="0"/>
          <c:showSerName val="0"/>
          <c:showPercent val="0"/>
          <c:showBubbleSize val="0"/>
        </c:dLbls>
        <c:bubbleScale val="100"/>
        <c:showNegBubbles val="0"/>
        <c:axId val="202290168"/>
        <c:axId val="202293128"/>
      </c:bubbleChart>
      <c:valAx>
        <c:axId val="202290168"/>
        <c:scaling>
          <c:orientation val="minMax"/>
        </c:scaling>
        <c:delete val="0"/>
        <c:axPos val="b"/>
        <c:numFmt formatCode="General" sourceLinked="1"/>
        <c:majorTickMark val="out"/>
        <c:minorTickMark val="none"/>
        <c:tickLblPos val="nextTo"/>
        <c:crossAx val="202293128"/>
        <c:crosses val="autoZero"/>
        <c:crossBetween val="midCat"/>
      </c:valAx>
      <c:valAx>
        <c:axId val="202293128"/>
        <c:scaling>
          <c:orientation val="minMax"/>
        </c:scaling>
        <c:delete val="0"/>
        <c:axPos val="l"/>
        <c:majorGridlines/>
        <c:numFmt formatCode="General" sourceLinked="1"/>
        <c:majorTickMark val="out"/>
        <c:minorTickMark val="none"/>
        <c:tickLblPos val="nextTo"/>
        <c:crossAx val="202290168"/>
        <c:crosses val="autoZero"/>
        <c:crossBetween val="midCat"/>
      </c:valAx>
    </c:plotArea>
    <c:legend>
      <c:legendPos val="r"/>
      <c:layout/>
      <c:overlay val="0"/>
    </c:legend>
    <c:plotVisOnly val="1"/>
    <c:dispBlanksAs val="gap"/>
    <c:showDLblsOverMax val="0"/>
  </c:chart>
  <c:printSettings>
    <c:headerFooter/>
    <c:pageMargins b="1.0" l="0.75" r="0.75" t="1.0" header="0.5" footer="0.5"/>
    <c:pageSetup/>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8</xdr:col>
      <xdr:colOff>50800</xdr:colOff>
      <xdr:row>1</xdr:row>
      <xdr:rowOff>0</xdr:rowOff>
    </xdr:from>
    <xdr:ext cx="4064000" cy="5262978"/>
    <xdr:sp macro="" textlink="">
      <xdr:nvSpPr>
        <xdr:cNvPr id="2" name="TextBox 1"/>
        <xdr:cNvSpPr txBox="1"/>
      </xdr:nvSpPr>
      <xdr:spPr>
        <a:xfrm>
          <a:off x="6985000" y="571500"/>
          <a:ext cx="4064000" cy="5262978"/>
        </a:xfrm>
        <a:prstGeom prst="rect">
          <a:avLst/>
        </a:prstGeom>
        <a:solidFill>
          <a:schemeClr val="accent2">
            <a:lumMod val="40000"/>
            <a:lumOff val="60000"/>
          </a:schemeClr>
        </a:solidFill>
        <a:ln>
          <a:solidFill>
            <a:schemeClr val="accent2">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i="1"/>
            <a:t>This workbook is comprised of 3 worksheets:</a:t>
          </a:r>
        </a:p>
        <a:p>
          <a:pPr marL="171450" indent="-171450">
            <a:buFont typeface="Arial"/>
            <a:buChar char="•"/>
          </a:pPr>
          <a:r>
            <a:rPr lang="en-US" sz="1200" b="1" i="1"/>
            <a:t>Photometry from APT (this sheet)  </a:t>
          </a:r>
          <a:r>
            <a:rPr lang="en-US" sz="1200" b="0" i="1"/>
            <a:t>This</a:t>
          </a:r>
          <a:r>
            <a:rPr lang="en-US" sz="1200" b="0" i="1" baseline="0"/>
            <a:t> is where we import the information from a CSV file and compute the color of the objects.  Also, this is where we filter the list of colors to constrain the points that are being plotted.  Only objects that are displayed on this sheet, as allowed by the filter, will appear in the plot.</a:t>
          </a:r>
          <a:endParaRPr lang="en-US" sz="1200" b="0" i="1"/>
        </a:p>
        <a:p>
          <a:pPr marL="171450" indent="-171450">
            <a:buFont typeface="Arial"/>
            <a:buChar char="•"/>
          </a:pPr>
          <a:r>
            <a:rPr lang="en-US" sz="1200" b="1" i="1"/>
            <a:t>AGN  </a:t>
          </a:r>
          <a:r>
            <a:rPr lang="en-US" sz="1200" b="0" i="1"/>
            <a:t>The name and position of the AGN go</a:t>
          </a:r>
          <a:r>
            <a:rPr lang="en-US" sz="1200" b="0" i="1" baseline="0"/>
            <a:t> here.</a:t>
          </a:r>
          <a:endParaRPr lang="en-US" sz="1200" b="0" i="1"/>
        </a:p>
        <a:p>
          <a:pPr marL="171450" indent="-171450">
            <a:buFont typeface="Arial"/>
            <a:buChar char="•"/>
          </a:pPr>
          <a:r>
            <a:rPr lang="en-US" sz="1200" b="1" i="1"/>
            <a:t>Bubble</a:t>
          </a:r>
          <a:r>
            <a:rPr lang="en-US" sz="1200" b="1" i="1" baseline="0"/>
            <a:t> Chart  </a:t>
          </a:r>
          <a:r>
            <a:rPr lang="en-US" sz="1200" b="0" i="1" baseline="0"/>
            <a:t>This is where we analyze the objects in the proximity of the AGN.</a:t>
          </a:r>
        </a:p>
        <a:p>
          <a:endParaRPr lang="en-US" sz="1200" b="1"/>
        </a:p>
        <a:p>
          <a:r>
            <a:rPr lang="en-US" sz="1200" b="1"/>
            <a:t>To incorporate new</a:t>
          </a:r>
          <a:r>
            <a:rPr lang="en-US" sz="1200" b="1" baseline="0"/>
            <a:t> photometry from another AGN:</a:t>
          </a:r>
        </a:p>
        <a:p>
          <a:pPr marL="171450" indent="-171450">
            <a:buFont typeface="Arial"/>
            <a:buChar char="•"/>
          </a:pPr>
          <a:r>
            <a:rPr lang="en-US" sz="1200" baseline="0"/>
            <a:t>select Data-&gt;Clear Filters </a:t>
          </a:r>
        </a:p>
        <a:p>
          <a:pPr marL="171450" indent="-171450">
            <a:buFont typeface="Arial"/>
            <a:buChar char="•"/>
          </a:pPr>
          <a:r>
            <a:rPr lang="en-US" sz="1200" baseline="0"/>
            <a:t>click on any cell in columns A through F</a:t>
          </a:r>
        </a:p>
        <a:p>
          <a:pPr marL="171450" indent="-171450">
            <a:buFont typeface="Arial"/>
            <a:buChar char="•"/>
          </a:pPr>
          <a:r>
            <a:rPr lang="en-US" sz="1200" baseline="0"/>
            <a:t>select Data-&gt;Refresh Data; if you are prompted to allow external data connections, allow them</a:t>
          </a:r>
        </a:p>
        <a:p>
          <a:pPr marL="171450" indent="-171450">
            <a:buFont typeface="Arial"/>
            <a:buChar char="•"/>
          </a:pPr>
          <a:r>
            <a:rPr lang="en-US" sz="1200" baseline="0"/>
            <a:t>select a new CSV file; the contents of columns A through F will be replaced with the new data</a:t>
          </a:r>
        </a:p>
        <a:p>
          <a:pPr marL="171450" indent="-171450">
            <a:buFont typeface="Arial"/>
            <a:buChar char="•"/>
          </a:pPr>
          <a:r>
            <a:rPr lang="en-US" sz="1200" baseline="0"/>
            <a:t>click on the filter button in the Plottable header cell H1</a:t>
          </a:r>
        </a:p>
        <a:p>
          <a:pPr marL="171450" indent="-171450">
            <a:buFont typeface="Arial"/>
            <a:buChar char="•"/>
          </a:pPr>
          <a:r>
            <a:rPr lang="en-US" sz="1200" baseline="0"/>
            <a:t>in the Filter dialog, under Filter, change "Choose One" to "Between"</a:t>
          </a:r>
        </a:p>
        <a:p>
          <a:pPr marL="171450" indent="-171450">
            <a:buFont typeface="Arial"/>
            <a:buChar char="•"/>
          </a:pPr>
          <a:r>
            <a:rPr lang="en-US" sz="1200" baseline="0"/>
            <a:t>enter a value for "Greater Than or Equal To"</a:t>
          </a:r>
        </a:p>
        <a:p>
          <a:pPr marL="171450" indent="-171450">
            <a:buFont typeface="Arial"/>
            <a:buChar char="•"/>
          </a:pPr>
          <a:r>
            <a:rPr lang="en-US" sz="1200" baseline="0"/>
            <a:t>enter a value for "Less Than or Equal To"</a:t>
          </a:r>
        </a:p>
        <a:p>
          <a:pPr marL="171450" indent="-171450">
            <a:buFont typeface="Arial"/>
            <a:buChar char="•"/>
          </a:pPr>
          <a:r>
            <a:rPr lang="en-US" sz="1200" baseline="0"/>
            <a:t>move on to the next sheet "AGN"</a:t>
          </a:r>
        </a:p>
        <a:p>
          <a:pPr marL="171450" indent="-171450">
            <a:buFont typeface="Arial"/>
            <a:buChar char="•"/>
          </a:pPr>
          <a:r>
            <a:rPr lang="en-US" sz="1200" baseline="0"/>
            <a:t>you may prefer to use a filter scheme different from the "Between" filter; you may filter any way you find appropriate</a:t>
          </a:r>
        </a:p>
        <a:p>
          <a:endParaRPr lang="en-US" sz="1200" baseline="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127000</xdr:colOff>
      <xdr:row>5</xdr:row>
      <xdr:rowOff>50800</xdr:rowOff>
    </xdr:from>
    <xdr:ext cx="4064000" cy="3046987"/>
    <xdr:sp macro="" textlink="">
      <xdr:nvSpPr>
        <xdr:cNvPr id="2" name="TextBox 1"/>
        <xdr:cNvSpPr txBox="1"/>
      </xdr:nvSpPr>
      <xdr:spPr>
        <a:xfrm>
          <a:off x="127000" y="1003300"/>
          <a:ext cx="4064000" cy="3046987"/>
        </a:xfrm>
        <a:prstGeom prst="rect">
          <a:avLst/>
        </a:prstGeom>
        <a:solidFill>
          <a:schemeClr val="accent2">
            <a:lumMod val="40000"/>
            <a:lumOff val="60000"/>
          </a:schemeClr>
        </a:solidFill>
        <a:ln>
          <a:solidFill>
            <a:schemeClr val="accent2">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To incorporate a new</a:t>
          </a:r>
          <a:r>
            <a:rPr lang="en-US" sz="1200" b="1" baseline="0"/>
            <a:t> name and position for another AGN:</a:t>
          </a:r>
        </a:p>
        <a:p>
          <a:pPr marL="171450" indent="-171450">
            <a:buFont typeface="Arial"/>
            <a:buChar char="•"/>
          </a:pPr>
          <a:r>
            <a:rPr lang="en-US" sz="1200" baseline="0"/>
            <a:t>open the positions workbook</a:t>
          </a:r>
        </a:p>
        <a:p>
          <a:pPr marL="171450" indent="-171450">
            <a:buFont typeface="Arial"/>
            <a:buChar char="•"/>
          </a:pPr>
          <a:r>
            <a:rPr lang="en-US" sz="1200" baseline="0"/>
            <a:t>find the cell with the name of the AGN whose photometry appears in the previous sheet</a:t>
          </a:r>
        </a:p>
        <a:p>
          <a:pPr marL="171450" indent="-171450">
            <a:buFont typeface="Arial"/>
            <a:buChar char="•"/>
          </a:pPr>
          <a:r>
            <a:rPr lang="en-US" sz="1200" baseline="0"/>
            <a:t>copy that cell</a:t>
          </a:r>
        </a:p>
        <a:p>
          <a:pPr marL="171450" indent="-171450">
            <a:buFont typeface="Arial"/>
            <a:buChar char="•"/>
          </a:pPr>
          <a:r>
            <a:rPr lang="en-US" sz="1200" baseline="0"/>
            <a:t>paste that cell into cell B1 above</a:t>
          </a:r>
        </a:p>
        <a:p>
          <a:pPr marL="171450" indent="-171450">
            <a:buFont typeface="Arial"/>
            <a:buChar char="•"/>
          </a:pPr>
          <a:r>
            <a:rPr lang="en-US" sz="1200" baseline="0"/>
            <a:t>copy the cells in the positions workbook that have the RA and Dec (in degrees) for that AGN</a:t>
          </a:r>
        </a:p>
        <a:p>
          <a:pPr marL="171450" indent="-171450">
            <a:buFont typeface="Arial"/>
            <a:buChar char="•"/>
          </a:pPr>
          <a:r>
            <a:rPr lang="en-US" sz="1200" baseline="0"/>
            <a:t>paste those cells into cells B2:C2 above</a:t>
          </a:r>
        </a:p>
        <a:p>
          <a:pPr marL="171450" indent="-171450">
            <a:buFont typeface="Arial"/>
            <a:buChar char="•"/>
          </a:pPr>
          <a:r>
            <a:rPr lang="en-US" sz="1200" baseline="0"/>
            <a:t>move on to the Bubble Chart sheet to see the results</a:t>
          </a:r>
        </a:p>
        <a:p>
          <a:pPr marL="171450" indent="-171450">
            <a:buFont typeface="Arial"/>
            <a:buChar char="•"/>
          </a:pPr>
          <a:r>
            <a:rPr lang="en-US" sz="1200" baseline="0"/>
            <a:t>if the AGN looks too big or too small in the bubble chart, then adjust the AGN Size above as needed</a:t>
          </a:r>
        </a:p>
        <a:p>
          <a:pPr marL="171450" indent="-171450">
            <a:buFont typeface="Arial"/>
            <a:buChar char="•"/>
          </a:pPr>
          <a:r>
            <a:rPr lang="en-US" sz="1200" baseline="0"/>
            <a:t>if the AGN appears widely separated from the other objects in the chart, then make sure you are using the correct position for this AGN</a:t>
          </a:r>
        </a:p>
        <a:p>
          <a:endParaRPr lang="en-US" sz="12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101600</xdr:rowOff>
    </xdr:from>
    <xdr:to>
      <xdr:col>14</xdr:col>
      <xdr:colOff>431800</xdr:colOff>
      <xdr:row>42</xdr:row>
      <xdr:rowOff>127000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name="Photometry From APT" growShrinkType="overwriteClear" fillFormulas="1" adjustColumnWidth="0" connectionId="1" autoFormatId="0"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queryTable" Target="../queryTables/query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H317"/>
  <sheetViews>
    <sheetView tabSelected="1" showRuler="0" workbookViewId="0">
      <pane ySplit="1" topLeftCell="A2" activePane="bottomLeft" state="frozen"/>
      <selection pane="bottomLeft" activeCell="F1" sqref="F1"/>
    </sheetView>
  </sheetViews>
  <sheetFormatPr baseColWidth="10" defaultRowHeight="15" x14ac:dyDescent="0"/>
  <cols>
    <col min="1" max="1" width="9.1640625" customWidth="1"/>
    <col min="2" max="2" width="9.83203125" customWidth="1"/>
    <col min="3" max="3" width="10.83203125" customWidth="1"/>
    <col min="4" max="4" width="12.33203125" customWidth="1"/>
    <col min="5" max="5" width="13.33203125" customWidth="1"/>
    <col min="6" max="6" width="12.83203125" customWidth="1"/>
    <col min="7" max="7" width="11.83203125" style="3" customWidth="1"/>
    <col min="8" max="8" width="10.83203125" style="5"/>
  </cols>
  <sheetData>
    <row r="1" spans="1:8" s="1" customFormat="1" ht="45">
      <c r="A1" s="1" t="s">
        <v>0</v>
      </c>
      <c r="B1" s="1" t="s">
        <v>1</v>
      </c>
      <c r="C1" s="1" t="s">
        <v>2</v>
      </c>
      <c r="D1" s="1" t="s">
        <v>3</v>
      </c>
      <c r="E1" s="1" t="s">
        <v>4</v>
      </c>
      <c r="F1" s="1" t="s">
        <v>5</v>
      </c>
      <c r="G1" s="2" t="s">
        <v>6</v>
      </c>
      <c r="H1" s="4" t="s">
        <v>7</v>
      </c>
    </row>
    <row r="2" spans="1:8" ht="15" hidden="1" customHeight="1">
      <c r="A2">
        <v>24.243200000000002</v>
      </c>
      <c r="B2">
        <v>48.898850000000003</v>
      </c>
      <c r="C2">
        <v>16.5974</v>
      </c>
      <c r="D2">
        <v>0.25727</v>
      </c>
      <c r="E2">
        <v>16.352499999999999</v>
      </c>
      <c r="F2">
        <v>0.34437000000000001</v>
      </c>
      <c r="G2" s="3">
        <f>C2-E2</f>
        <v>0.24490000000000123</v>
      </c>
      <c r="H2" s="5">
        <f>-G2</f>
        <v>-0.24490000000000123</v>
      </c>
    </row>
    <row r="3" spans="1:8" ht="15" hidden="1" customHeight="1">
      <c r="A3">
        <v>24.26069</v>
      </c>
      <c r="B3">
        <v>48.864559999999997</v>
      </c>
      <c r="C3">
        <v>15.056699999999999</v>
      </c>
      <c r="D3">
        <v>0.11507000000000001</v>
      </c>
      <c r="E3">
        <v>14.697100000000001</v>
      </c>
      <c r="F3">
        <v>0.11729000000000001</v>
      </c>
      <c r="G3" s="3">
        <f t="shared" ref="G3:G66" si="0">C3-E3</f>
        <v>0.35959999999999859</v>
      </c>
      <c r="H3" s="5">
        <f t="shared" ref="H3:H66" si="1">-G3</f>
        <v>-0.35959999999999859</v>
      </c>
    </row>
    <row r="4" spans="1:8" ht="15" hidden="1" customHeight="1">
      <c r="A4">
        <v>24.22964</v>
      </c>
      <c r="B4">
        <v>48.922040000000003</v>
      </c>
      <c r="C4">
        <v>16.1447</v>
      </c>
      <c r="D4">
        <v>0.20796999999999999</v>
      </c>
      <c r="E4">
        <v>16.078800000000001</v>
      </c>
      <c r="F4">
        <v>0.30084</v>
      </c>
      <c r="G4" s="3">
        <f t="shared" si="0"/>
        <v>6.5899999999999181E-2</v>
      </c>
      <c r="H4" s="5">
        <f t="shared" si="1"/>
        <v>-6.5899999999999181E-2</v>
      </c>
    </row>
    <row r="5" spans="1:8" ht="15" hidden="1" customHeight="1">
      <c r="A5">
        <v>24.225619999999999</v>
      </c>
      <c r="B5">
        <v>48.928350000000002</v>
      </c>
      <c r="C5">
        <v>16.678599999999999</v>
      </c>
      <c r="D5">
        <v>0.28804000000000002</v>
      </c>
      <c r="E5">
        <v>16.552399999999999</v>
      </c>
      <c r="F5">
        <v>0.40925</v>
      </c>
      <c r="G5" s="3">
        <f t="shared" si="0"/>
        <v>0.12620000000000076</v>
      </c>
      <c r="H5" s="5">
        <f t="shared" si="1"/>
        <v>-0.12620000000000076</v>
      </c>
    </row>
    <row r="6" spans="1:8" ht="15" hidden="1" customHeight="1">
      <c r="A6">
        <v>24.229939999999999</v>
      </c>
      <c r="B6">
        <v>48.92051</v>
      </c>
      <c r="C6">
        <v>16.755800000000001</v>
      </c>
      <c r="D6">
        <v>0.30969000000000002</v>
      </c>
      <c r="E6">
        <v>16.4816</v>
      </c>
      <c r="F6">
        <v>0.40566999999999998</v>
      </c>
      <c r="G6" s="3">
        <f t="shared" si="0"/>
        <v>0.27420000000000044</v>
      </c>
      <c r="H6" s="5">
        <f t="shared" si="1"/>
        <v>-0.27420000000000044</v>
      </c>
    </row>
    <row r="7" spans="1:8" ht="15" hidden="1" customHeight="1">
      <c r="A7">
        <v>24.22702</v>
      </c>
      <c r="B7">
        <v>48.925319999999999</v>
      </c>
      <c r="C7">
        <v>17.239999999999998</v>
      </c>
      <c r="D7">
        <v>0.38200000000000001</v>
      </c>
      <c r="E7">
        <v>16.553100000000001</v>
      </c>
      <c r="F7">
        <v>0.32412000000000002</v>
      </c>
      <c r="G7" s="3">
        <f t="shared" si="0"/>
        <v>0.68689999999999785</v>
      </c>
      <c r="H7" s="5">
        <f t="shared" si="1"/>
        <v>-0.68689999999999785</v>
      </c>
    </row>
    <row r="8" spans="1:8" ht="15" customHeight="1">
      <c r="A8">
        <v>24.253689999999999</v>
      </c>
      <c r="B8">
        <v>48.875830000000001</v>
      </c>
      <c r="C8">
        <v>16.172499999999999</v>
      </c>
      <c r="D8">
        <v>0.20907000000000001</v>
      </c>
      <c r="E8">
        <v>16.523</v>
      </c>
      <c r="F8">
        <v>0.36924000000000001</v>
      </c>
      <c r="G8" s="3">
        <f t="shared" si="0"/>
        <v>-0.35050000000000026</v>
      </c>
      <c r="H8" s="5">
        <f t="shared" si="1"/>
        <v>0.35050000000000026</v>
      </c>
    </row>
    <row r="9" spans="1:8">
      <c r="A9">
        <v>24.252649999999999</v>
      </c>
      <c r="B9">
        <v>48.87576</v>
      </c>
      <c r="C9">
        <v>16.155000000000001</v>
      </c>
      <c r="D9">
        <v>0.20580999999999999</v>
      </c>
      <c r="E9">
        <v>16.552499999999998</v>
      </c>
      <c r="F9">
        <v>0.35910999999999998</v>
      </c>
      <c r="G9" s="3">
        <f t="shared" si="0"/>
        <v>-0.3974999999999973</v>
      </c>
      <c r="H9" s="5">
        <f t="shared" si="1"/>
        <v>0.3974999999999973</v>
      </c>
    </row>
    <row r="10" spans="1:8">
      <c r="A10">
        <v>24.230989999999998</v>
      </c>
      <c r="B10">
        <v>48.916159999999998</v>
      </c>
      <c r="C10">
        <v>16.485099999999999</v>
      </c>
      <c r="D10">
        <v>0.24110000000000001</v>
      </c>
      <c r="E10">
        <v>16.514500000000002</v>
      </c>
      <c r="F10">
        <v>0.31547999999999998</v>
      </c>
      <c r="G10" s="3">
        <f t="shared" si="0"/>
        <v>-2.9400000000002535E-2</v>
      </c>
      <c r="H10" s="5">
        <f t="shared" si="1"/>
        <v>2.9400000000002535E-2</v>
      </c>
    </row>
    <row r="11" spans="1:8" ht="15" hidden="1" customHeight="1">
      <c r="A11">
        <v>24.256640000000001</v>
      </c>
      <c r="B11">
        <v>48.869970000000002</v>
      </c>
      <c r="C11">
        <v>15.837</v>
      </c>
      <c r="D11">
        <v>0.17546</v>
      </c>
      <c r="E11">
        <v>15.821099999999999</v>
      </c>
      <c r="F11">
        <v>0.22448000000000001</v>
      </c>
      <c r="G11" s="3">
        <f t="shared" si="0"/>
        <v>1.5900000000000247E-2</v>
      </c>
      <c r="H11" s="5">
        <f t="shared" si="1"/>
        <v>-1.5900000000000247E-2</v>
      </c>
    </row>
    <row r="12" spans="1:8" ht="15" hidden="1" customHeight="1">
      <c r="A12">
        <v>24.22833</v>
      </c>
      <c r="B12">
        <v>48.91854</v>
      </c>
      <c r="C12">
        <v>16.1752</v>
      </c>
      <c r="D12">
        <v>0.20637</v>
      </c>
      <c r="E12">
        <v>15.882300000000001</v>
      </c>
      <c r="F12">
        <v>0.22139</v>
      </c>
      <c r="G12" s="3">
        <f t="shared" si="0"/>
        <v>0.29289999999999949</v>
      </c>
      <c r="H12" s="5">
        <f t="shared" si="1"/>
        <v>-0.29289999999999949</v>
      </c>
    </row>
    <row r="13" spans="1:8" ht="15" hidden="1" customHeight="1">
      <c r="A13">
        <v>24.233540000000001</v>
      </c>
      <c r="B13">
        <v>48.906129999999997</v>
      </c>
      <c r="C13">
        <v>16.140799999999999</v>
      </c>
      <c r="D13">
        <v>0.20246</v>
      </c>
      <c r="E13">
        <v>16.047799999999999</v>
      </c>
      <c r="F13">
        <v>0.2767</v>
      </c>
      <c r="G13" s="3">
        <f t="shared" si="0"/>
        <v>9.2999999999999972E-2</v>
      </c>
      <c r="H13" s="5">
        <f t="shared" si="1"/>
        <v>-9.2999999999999972E-2</v>
      </c>
    </row>
    <row r="14" spans="1:8" ht="15" hidden="1" customHeight="1">
      <c r="A14">
        <v>24.23451</v>
      </c>
      <c r="B14">
        <v>48.905830000000002</v>
      </c>
      <c r="C14">
        <v>15.9854</v>
      </c>
      <c r="D14">
        <v>0.18905</v>
      </c>
      <c r="E14">
        <v>15.848800000000001</v>
      </c>
      <c r="F14">
        <v>0.22506000000000001</v>
      </c>
      <c r="G14" s="3">
        <f t="shared" si="0"/>
        <v>0.13659999999999961</v>
      </c>
      <c r="H14" s="5">
        <f t="shared" si="1"/>
        <v>-0.13659999999999961</v>
      </c>
    </row>
    <row r="15" spans="1:8" ht="15" customHeight="1">
      <c r="A15">
        <v>24.234069999999999</v>
      </c>
      <c r="B15">
        <v>48.902709999999999</v>
      </c>
      <c r="C15">
        <v>16.081700000000001</v>
      </c>
      <c r="D15">
        <v>0.19786999999999999</v>
      </c>
      <c r="E15">
        <v>16.0945</v>
      </c>
      <c r="F15">
        <v>0.26019999999999999</v>
      </c>
      <c r="G15" s="3">
        <f t="shared" si="0"/>
        <v>-1.279999999999859E-2</v>
      </c>
      <c r="H15" s="5">
        <f t="shared" si="1"/>
        <v>1.279999999999859E-2</v>
      </c>
    </row>
    <row r="16" spans="1:8" ht="15" hidden="1" customHeight="1">
      <c r="A16">
        <v>24.22052</v>
      </c>
      <c r="B16">
        <v>48.92342</v>
      </c>
      <c r="C16">
        <v>15.8759</v>
      </c>
      <c r="D16">
        <v>0.17255999999999999</v>
      </c>
      <c r="E16">
        <v>15.551</v>
      </c>
      <c r="F16">
        <v>0.17884</v>
      </c>
      <c r="G16" s="3">
        <f t="shared" si="0"/>
        <v>0.32489999999999952</v>
      </c>
      <c r="H16" s="5">
        <f t="shared" si="1"/>
        <v>-0.32489999999999952</v>
      </c>
    </row>
    <row r="17" spans="1:8" ht="15" hidden="1" customHeight="1">
      <c r="A17">
        <v>24.2532</v>
      </c>
      <c r="B17">
        <v>48.863480000000003</v>
      </c>
      <c r="C17">
        <v>13.8604</v>
      </c>
      <c r="D17">
        <v>6.3969999999999999E-2</v>
      </c>
      <c r="E17">
        <v>13.7784</v>
      </c>
      <c r="F17">
        <v>7.2590000000000002E-2</v>
      </c>
      <c r="G17" s="3">
        <f t="shared" si="0"/>
        <v>8.2000000000000739E-2</v>
      </c>
      <c r="H17" s="5">
        <f t="shared" si="1"/>
        <v>-8.2000000000000739E-2</v>
      </c>
    </row>
    <row r="18" spans="1:8" ht="15" customHeight="1">
      <c r="A18">
        <v>24.25102</v>
      </c>
      <c r="B18">
        <v>48.86403</v>
      </c>
      <c r="C18">
        <v>15.4984</v>
      </c>
      <c r="D18">
        <v>0.16227</v>
      </c>
      <c r="E18">
        <v>15.565300000000001</v>
      </c>
      <c r="F18">
        <v>0.27423999999999998</v>
      </c>
      <c r="G18" s="3">
        <f t="shared" si="0"/>
        <v>-6.6900000000000404E-2</v>
      </c>
      <c r="H18" s="5">
        <f t="shared" si="1"/>
        <v>6.6900000000000404E-2</v>
      </c>
    </row>
    <row r="19" spans="1:8" hidden="1">
      <c r="A19">
        <v>24.21547</v>
      </c>
      <c r="B19">
        <v>48.931609999999999</v>
      </c>
      <c r="C19">
        <v>16.570599999999999</v>
      </c>
      <c r="D19">
        <v>0.27195000000000003</v>
      </c>
      <c r="E19">
        <v>16.1813</v>
      </c>
      <c r="F19">
        <v>0.26519999999999999</v>
      </c>
      <c r="G19" s="3">
        <f t="shared" si="0"/>
        <v>0.38929999999999865</v>
      </c>
      <c r="H19" s="5">
        <f t="shared" si="1"/>
        <v>-0.38929999999999865</v>
      </c>
    </row>
    <row r="20" spans="1:8" ht="15" customHeight="1">
      <c r="A20">
        <v>24.234590000000001</v>
      </c>
      <c r="B20">
        <v>48.895389999999999</v>
      </c>
      <c r="C20">
        <v>15.8049</v>
      </c>
      <c r="D20">
        <v>0.16497999999999999</v>
      </c>
      <c r="E20">
        <v>15.8773</v>
      </c>
      <c r="F20">
        <v>0.2135</v>
      </c>
      <c r="G20" s="3">
        <f t="shared" si="0"/>
        <v>-7.240000000000002E-2</v>
      </c>
      <c r="H20" s="5">
        <f t="shared" si="1"/>
        <v>7.240000000000002E-2</v>
      </c>
    </row>
    <row r="21" spans="1:8" ht="15" hidden="1" customHeight="1">
      <c r="A21">
        <v>24.21462</v>
      </c>
      <c r="B21">
        <v>48.930700000000002</v>
      </c>
      <c r="C21">
        <v>16.372199999999999</v>
      </c>
      <c r="D21">
        <v>0.24045</v>
      </c>
      <c r="E21">
        <v>15.9925</v>
      </c>
      <c r="F21">
        <v>0.22703000000000001</v>
      </c>
      <c r="G21" s="3">
        <f t="shared" si="0"/>
        <v>0.3796999999999997</v>
      </c>
      <c r="H21" s="5">
        <f t="shared" si="1"/>
        <v>-0.3796999999999997</v>
      </c>
    </row>
    <row r="22" spans="1:8" ht="15" hidden="1" customHeight="1">
      <c r="A22">
        <v>24.228120000000001</v>
      </c>
      <c r="B22">
        <v>48.905189999999997</v>
      </c>
      <c r="C22">
        <v>17.2075</v>
      </c>
      <c r="D22">
        <v>0.35982999999999998</v>
      </c>
      <c r="E22">
        <v>16.8705</v>
      </c>
      <c r="F22">
        <v>0.39405000000000001</v>
      </c>
      <c r="G22" s="3">
        <f t="shared" si="0"/>
        <v>0.33699999999999974</v>
      </c>
      <c r="H22" s="5">
        <f t="shared" si="1"/>
        <v>-0.33699999999999974</v>
      </c>
    </row>
    <row r="23" spans="1:8" ht="15" hidden="1" customHeight="1">
      <c r="A23">
        <v>24.221730000000001</v>
      </c>
      <c r="B23">
        <v>48.914839999999998</v>
      </c>
      <c r="C23">
        <v>16.399100000000001</v>
      </c>
      <c r="D23">
        <v>0.23488999999999999</v>
      </c>
      <c r="E23">
        <v>16.398700000000002</v>
      </c>
      <c r="F23">
        <v>0.30781999999999998</v>
      </c>
      <c r="G23" s="3">
        <f t="shared" si="0"/>
        <v>3.9999999999906777E-4</v>
      </c>
      <c r="H23" s="5">
        <f t="shared" si="1"/>
        <v>-3.9999999999906777E-4</v>
      </c>
    </row>
    <row r="24" spans="1:8" hidden="1">
      <c r="A24">
        <v>24.218029999999999</v>
      </c>
      <c r="B24">
        <v>48.917149999999999</v>
      </c>
      <c r="C24">
        <v>17.093800000000002</v>
      </c>
      <c r="D24">
        <v>0.35042000000000001</v>
      </c>
      <c r="E24">
        <v>16.545500000000001</v>
      </c>
      <c r="F24">
        <v>0.33721000000000001</v>
      </c>
      <c r="G24" s="3">
        <f t="shared" si="0"/>
        <v>0.54830000000000112</v>
      </c>
      <c r="H24" s="5">
        <f t="shared" si="1"/>
        <v>-0.54830000000000112</v>
      </c>
    </row>
    <row r="25" spans="1:8" hidden="1">
      <c r="A25">
        <v>24.246379999999998</v>
      </c>
      <c r="B25">
        <v>48.863639999999997</v>
      </c>
      <c r="C25">
        <v>16.596299999999999</v>
      </c>
      <c r="D25">
        <v>0.27585999999999999</v>
      </c>
      <c r="E25">
        <v>16.158799999999999</v>
      </c>
      <c r="F25">
        <v>0.27566000000000002</v>
      </c>
      <c r="G25" s="3">
        <f t="shared" si="0"/>
        <v>0.4375</v>
      </c>
      <c r="H25" s="5">
        <f t="shared" si="1"/>
        <v>-0.4375</v>
      </c>
    </row>
    <row r="26" spans="1:8" hidden="1">
      <c r="A26">
        <v>24.237189999999998</v>
      </c>
      <c r="B26">
        <v>48.87988</v>
      </c>
      <c r="C26">
        <v>13.096299999999999</v>
      </c>
      <c r="D26">
        <v>4.4389999999999999E-2</v>
      </c>
      <c r="E26">
        <v>13.046200000000001</v>
      </c>
      <c r="F26">
        <v>5.1549999999999999E-2</v>
      </c>
      <c r="G26" s="3">
        <f t="shared" si="0"/>
        <v>5.0099999999998701E-2</v>
      </c>
      <c r="H26" s="5">
        <f t="shared" si="1"/>
        <v>-5.0099999999998701E-2</v>
      </c>
    </row>
    <row r="27" spans="1:8" ht="15" hidden="1" customHeight="1">
      <c r="A27">
        <v>24.217390000000002</v>
      </c>
      <c r="B27">
        <v>48.91292</v>
      </c>
      <c r="C27">
        <v>16.795300000000001</v>
      </c>
      <c r="D27">
        <v>0.30105999999999999</v>
      </c>
      <c r="E27">
        <v>16.4254</v>
      </c>
      <c r="F27">
        <v>0.29679</v>
      </c>
      <c r="G27" s="3">
        <f t="shared" si="0"/>
        <v>0.36990000000000123</v>
      </c>
      <c r="H27" s="5">
        <f t="shared" si="1"/>
        <v>-0.36990000000000123</v>
      </c>
    </row>
    <row r="28" spans="1:8" ht="15" customHeight="1">
      <c r="A28">
        <v>24.22917</v>
      </c>
      <c r="B28">
        <v>48.892510000000001</v>
      </c>
      <c r="C28">
        <v>16.5184</v>
      </c>
      <c r="D28">
        <v>0.23699000000000001</v>
      </c>
      <c r="E28">
        <v>16.883299999999998</v>
      </c>
      <c r="F28">
        <v>0.40299000000000001</v>
      </c>
      <c r="G28" s="3">
        <f t="shared" si="0"/>
        <v>-0.36489999999999867</v>
      </c>
      <c r="H28" s="5">
        <f t="shared" si="1"/>
        <v>0.36489999999999867</v>
      </c>
    </row>
    <row r="29" spans="1:8" ht="15" hidden="1" customHeight="1">
      <c r="A29">
        <v>24.247399999999999</v>
      </c>
      <c r="B29">
        <v>48.864229999999999</v>
      </c>
      <c r="C29">
        <v>16.515699999999999</v>
      </c>
      <c r="D29">
        <v>0.27217999999999998</v>
      </c>
      <c r="E29">
        <v>16.147400000000001</v>
      </c>
      <c r="F29">
        <v>0.25850000000000001</v>
      </c>
      <c r="G29" s="3">
        <f t="shared" si="0"/>
        <v>0.36829999999999785</v>
      </c>
      <c r="H29" s="5">
        <f t="shared" si="1"/>
        <v>-0.36829999999999785</v>
      </c>
    </row>
    <row r="30" spans="1:8" ht="15" hidden="1" customHeight="1">
      <c r="A30">
        <v>24.20684</v>
      </c>
      <c r="B30">
        <v>48.930619999999998</v>
      </c>
      <c r="C30">
        <v>15.5045</v>
      </c>
      <c r="D30">
        <v>0.14910999999999999</v>
      </c>
      <c r="E30">
        <v>15.273300000000001</v>
      </c>
      <c r="F30">
        <v>0.15765999999999999</v>
      </c>
      <c r="G30" s="3">
        <f t="shared" si="0"/>
        <v>0.23119999999999941</v>
      </c>
      <c r="H30" s="5">
        <f t="shared" si="1"/>
        <v>-0.23119999999999941</v>
      </c>
    </row>
    <row r="31" spans="1:8" ht="15" hidden="1" customHeight="1">
      <c r="A31">
        <v>24.221229999999998</v>
      </c>
      <c r="B31">
        <v>48.904969999999999</v>
      </c>
      <c r="C31">
        <v>16.625</v>
      </c>
      <c r="D31">
        <v>0.27138000000000001</v>
      </c>
      <c r="E31">
        <v>16.345300000000002</v>
      </c>
      <c r="F31">
        <v>0.28489999999999999</v>
      </c>
      <c r="G31" s="3">
        <f t="shared" si="0"/>
        <v>0.27969999999999828</v>
      </c>
      <c r="H31" s="5">
        <f t="shared" si="1"/>
        <v>-0.27969999999999828</v>
      </c>
    </row>
    <row r="32" spans="1:8" ht="15" hidden="1" customHeight="1">
      <c r="A32">
        <v>24.20776</v>
      </c>
      <c r="B32">
        <v>48.92747</v>
      </c>
      <c r="C32">
        <v>14.6706</v>
      </c>
      <c r="D32">
        <v>9.461E-2</v>
      </c>
      <c r="E32">
        <v>14.5763</v>
      </c>
      <c r="F32">
        <v>0.10789</v>
      </c>
      <c r="G32" s="3">
        <f t="shared" si="0"/>
        <v>9.4300000000000495E-2</v>
      </c>
      <c r="H32" s="5">
        <f t="shared" si="1"/>
        <v>-9.4300000000000495E-2</v>
      </c>
    </row>
    <row r="33" spans="1:8" ht="15" hidden="1" customHeight="1">
      <c r="A33">
        <v>24.210429999999999</v>
      </c>
      <c r="B33">
        <v>48.920659999999998</v>
      </c>
      <c r="C33">
        <v>15.3812</v>
      </c>
      <c r="D33">
        <v>0.13663</v>
      </c>
      <c r="E33">
        <v>14.8261</v>
      </c>
      <c r="F33">
        <v>0.12171</v>
      </c>
      <c r="G33" s="3">
        <f t="shared" si="0"/>
        <v>0.55509999999999948</v>
      </c>
      <c r="H33" s="5">
        <f t="shared" si="1"/>
        <v>-0.55509999999999948</v>
      </c>
    </row>
    <row r="34" spans="1:8" ht="15" hidden="1" customHeight="1">
      <c r="A34">
        <v>24.217120000000001</v>
      </c>
      <c r="B34">
        <v>48.909489999999998</v>
      </c>
      <c r="C34">
        <v>14.836</v>
      </c>
      <c r="D34">
        <v>0.10233</v>
      </c>
      <c r="E34">
        <v>14.809699999999999</v>
      </c>
      <c r="F34">
        <v>0.12206</v>
      </c>
      <c r="G34" s="3">
        <f t="shared" si="0"/>
        <v>2.6300000000000878E-2</v>
      </c>
      <c r="H34" s="5">
        <f t="shared" si="1"/>
        <v>-2.6300000000000878E-2</v>
      </c>
    </row>
    <row r="35" spans="1:8" hidden="1">
      <c r="A35">
        <v>24.215630000000001</v>
      </c>
      <c r="B35">
        <v>48.90878</v>
      </c>
      <c r="C35">
        <v>14.788</v>
      </c>
      <c r="D35">
        <v>0.10344</v>
      </c>
      <c r="E35">
        <v>14.7424</v>
      </c>
      <c r="F35">
        <v>0.11876</v>
      </c>
      <c r="G35" s="3">
        <f t="shared" si="0"/>
        <v>4.5600000000000307E-2</v>
      </c>
      <c r="H35" s="5">
        <f t="shared" si="1"/>
        <v>-4.5600000000000307E-2</v>
      </c>
    </row>
    <row r="36" spans="1:8" ht="15" hidden="1" customHeight="1">
      <c r="A36">
        <v>24.235769999999999</v>
      </c>
      <c r="B36">
        <v>48.875109999999999</v>
      </c>
      <c r="C36">
        <v>16.5823</v>
      </c>
      <c r="D36">
        <v>0.2467</v>
      </c>
      <c r="E36">
        <v>16.346800000000002</v>
      </c>
      <c r="F36">
        <v>0.27127000000000001</v>
      </c>
      <c r="G36" s="3">
        <f t="shared" si="0"/>
        <v>0.23549999999999827</v>
      </c>
      <c r="H36" s="5">
        <f t="shared" si="1"/>
        <v>-0.23549999999999827</v>
      </c>
    </row>
    <row r="37" spans="1:8" ht="15" customHeight="1">
      <c r="A37">
        <v>24.21246</v>
      </c>
      <c r="B37">
        <v>48.914050000000003</v>
      </c>
      <c r="C37">
        <v>16.6477</v>
      </c>
      <c r="D37">
        <v>0.27087</v>
      </c>
      <c r="E37">
        <v>16.652200000000001</v>
      </c>
      <c r="F37">
        <v>0.33928000000000003</v>
      </c>
      <c r="G37" s="3">
        <f t="shared" si="0"/>
        <v>-4.5000000000001705E-3</v>
      </c>
      <c r="H37" s="5">
        <f t="shared" si="1"/>
        <v>4.5000000000001705E-3</v>
      </c>
    </row>
    <row r="38" spans="1:8" ht="15" hidden="1" customHeight="1">
      <c r="A38">
        <v>24.228280000000002</v>
      </c>
      <c r="B38">
        <v>48.884320000000002</v>
      </c>
      <c r="C38">
        <v>17.0307</v>
      </c>
      <c r="D38">
        <v>0.32663999999999999</v>
      </c>
      <c r="E38">
        <v>16.270299999999999</v>
      </c>
      <c r="F38">
        <v>0.26112000000000002</v>
      </c>
      <c r="G38" s="3">
        <f t="shared" si="0"/>
        <v>0.76040000000000063</v>
      </c>
      <c r="H38" s="5">
        <f t="shared" si="1"/>
        <v>-0.76040000000000063</v>
      </c>
    </row>
    <row r="39" spans="1:8" ht="15" customHeight="1">
      <c r="A39">
        <v>24.22345</v>
      </c>
      <c r="B39">
        <v>48.893099999999997</v>
      </c>
      <c r="C39">
        <v>16.552299999999999</v>
      </c>
      <c r="D39">
        <v>0.24560999999999999</v>
      </c>
      <c r="E39">
        <v>16.697900000000001</v>
      </c>
      <c r="F39">
        <v>0.34060000000000001</v>
      </c>
      <c r="G39" s="3">
        <f t="shared" si="0"/>
        <v>-0.14560000000000173</v>
      </c>
      <c r="H39" s="5">
        <f t="shared" si="1"/>
        <v>0.14560000000000173</v>
      </c>
    </row>
    <row r="40" spans="1:8" ht="15" hidden="1" customHeight="1">
      <c r="A40">
        <v>24.22418</v>
      </c>
      <c r="B40">
        <v>48.890790000000003</v>
      </c>
      <c r="C40">
        <v>15.336</v>
      </c>
      <c r="D40">
        <v>0.12977</v>
      </c>
      <c r="E40">
        <v>15.2479</v>
      </c>
      <c r="F40">
        <v>0.15040000000000001</v>
      </c>
      <c r="G40" s="3">
        <f t="shared" si="0"/>
        <v>8.8100000000000733E-2</v>
      </c>
      <c r="H40" s="5">
        <f t="shared" si="1"/>
        <v>-8.8100000000000733E-2</v>
      </c>
    </row>
    <row r="41" spans="1:8" ht="15" customHeight="1">
      <c r="A41">
        <v>24.224070000000001</v>
      </c>
      <c r="B41">
        <v>48.889519999999997</v>
      </c>
      <c r="C41">
        <v>15.3454</v>
      </c>
      <c r="D41">
        <v>0.17645</v>
      </c>
      <c r="E41">
        <v>15.361599999999999</v>
      </c>
      <c r="F41">
        <v>0.22189999999999999</v>
      </c>
      <c r="G41" s="3">
        <f t="shared" si="0"/>
        <v>-1.6199999999999548E-2</v>
      </c>
      <c r="H41" s="5">
        <f t="shared" si="1"/>
        <v>1.6199999999999548E-2</v>
      </c>
    </row>
    <row r="42" spans="1:8" ht="15" hidden="1" customHeight="1">
      <c r="A42">
        <v>24.216709999999999</v>
      </c>
      <c r="B42">
        <v>48.901420000000002</v>
      </c>
      <c r="C42">
        <v>16.767399999999999</v>
      </c>
      <c r="D42">
        <v>0.27318999999999999</v>
      </c>
      <c r="E42">
        <v>16.397600000000001</v>
      </c>
      <c r="F42">
        <v>0.30961</v>
      </c>
      <c r="G42" s="3">
        <f t="shared" si="0"/>
        <v>0.36979999999999791</v>
      </c>
      <c r="H42" s="5">
        <f t="shared" si="1"/>
        <v>-0.36979999999999791</v>
      </c>
    </row>
    <row r="43" spans="1:8" ht="15" hidden="1" customHeight="1">
      <c r="A43">
        <v>24.23639</v>
      </c>
      <c r="B43">
        <v>48.865160000000003</v>
      </c>
      <c r="C43">
        <v>16.4876</v>
      </c>
      <c r="D43">
        <v>0.24959999999999999</v>
      </c>
      <c r="E43">
        <v>15.8803</v>
      </c>
      <c r="F43">
        <v>0.21869</v>
      </c>
      <c r="G43" s="3">
        <f t="shared" si="0"/>
        <v>0.6073000000000004</v>
      </c>
      <c r="H43" s="5">
        <f t="shared" si="1"/>
        <v>-0.6073000000000004</v>
      </c>
    </row>
    <row r="44" spans="1:8" ht="15" hidden="1" customHeight="1">
      <c r="A44">
        <v>24.234780000000001</v>
      </c>
      <c r="B44">
        <v>48.865130000000001</v>
      </c>
      <c r="C44">
        <v>16.377199999999998</v>
      </c>
      <c r="D44">
        <v>0.22463</v>
      </c>
      <c r="E44">
        <v>15.8324</v>
      </c>
      <c r="F44">
        <v>0.21995999999999999</v>
      </c>
      <c r="G44" s="3">
        <f t="shared" si="0"/>
        <v>0.54479999999999862</v>
      </c>
      <c r="H44" s="5">
        <f t="shared" si="1"/>
        <v>-0.54479999999999862</v>
      </c>
    </row>
    <row r="45" spans="1:8" ht="15" customHeight="1">
      <c r="A45">
        <v>24.230160000000001</v>
      </c>
      <c r="B45">
        <v>48.875019999999999</v>
      </c>
      <c r="C45">
        <v>16.611000000000001</v>
      </c>
      <c r="D45">
        <v>0.26213999999999998</v>
      </c>
      <c r="E45">
        <v>16.667100000000001</v>
      </c>
      <c r="F45">
        <v>0.32900000000000001</v>
      </c>
      <c r="G45" s="3">
        <f t="shared" si="0"/>
        <v>-5.6100000000000705E-2</v>
      </c>
      <c r="H45" s="5">
        <f t="shared" si="1"/>
        <v>5.6100000000000705E-2</v>
      </c>
    </row>
    <row r="46" spans="1:8" hidden="1">
      <c r="A46">
        <v>24.222079999999998</v>
      </c>
      <c r="B46">
        <v>48.889229999999998</v>
      </c>
      <c r="C46">
        <v>16.348600000000001</v>
      </c>
      <c r="D46">
        <v>0.21951000000000001</v>
      </c>
      <c r="E46">
        <v>16.174399999999999</v>
      </c>
      <c r="F46">
        <v>0.25585000000000002</v>
      </c>
      <c r="G46" s="3">
        <f t="shared" si="0"/>
        <v>0.17420000000000258</v>
      </c>
      <c r="H46" s="5">
        <f t="shared" si="1"/>
        <v>-0.17420000000000258</v>
      </c>
    </row>
    <row r="47" spans="1:8">
      <c r="A47">
        <v>24.22437</v>
      </c>
      <c r="B47">
        <v>48.879669999999997</v>
      </c>
      <c r="C47">
        <v>16.351199999999999</v>
      </c>
      <c r="D47">
        <v>0.21514</v>
      </c>
      <c r="E47">
        <v>16.5517</v>
      </c>
      <c r="F47">
        <v>0.31458999999999998</v>
      </c>
      <c r="G47" s="3">
        <f t="shared" si="0"/>
        <v>-0.20050000000000168</v>
      </c>
      <c r="H47" s="5">
        <f t="shared" si="1"/>
        <v>0.20050000000000168</v>
      </c>
    </row>
    <row r="48" spans="1:8" ht="15" customHeight="1">
      <c r="A48">
        <v>24.206880000000002</v>
      </c>
      <c r="B48">
        <v>48.910960000000003</v>
      </c>
      <c r="C48">
        <v>16.859200000000001</v>
      </c>
      <c r="D48">
        <v>0.29365999999999998</v>
      </c>
      <c r="E48">
        <v>16.968299999999999</v>
      </c>
      <c r="F48">
        <v>0.41167999999999999</v>
      </c>
      <c r="G48" s="3">
        <f t="shared" si="0"/>
        <v>-0.10909999999999798</v>
      </c>
      <c r="H48" s="5">
        <f t="shared" si="1"/>
        <v>0.10909999999999798</v>
      </c>
    </row>
    <row r="49" spans="1:8" ht="15" customHeight="1">
      <c r="A49">
        <v>24.23668</v>
      </c>
      <c r="B49">
        <v>48.8553</v>
      </c>
      <c r="C49">
        <v>16.104600000000001</v>
      </c>
      <c r="D49">
        <v>0.19128999999999999</v>
      </c>
      <c r="E49">
        <v>16.185400000000001</v>
      </c>
      <c r="F49">
        <v>0.26456000000000002</v>
      </c>
      <c r="G49" s="3">
        <f t="shared" si="0"/>
        <v>-8.0799999999999983E-2</v>
      </c>
      <c r="H49" s="5">
        <f t="shared" si="1"/>
        <v>8.0799999999999983E-2</v>
      </c>
    </row>
    <row r="50" spans="1:8" hidden="1">
      <c r="A50">
        <v>24.204440000000002</v>
      </c>
      <c r="B50">
        <v>48.913919999999997</v>
      </c>
      <c r="C50">
        <v>16.953299999999999</v>
      </c>
      <c r="D50">
        <v>0.31842999999999999</v>
      </c>
      <c r="E50">
        <v>16.773299999999999</v>
      </c>
      <c r="F50">
        <v>0.40749999999999997</v>
      </c>
      <c r="G50" s="3">
        <f t="shared" si="0"/>
        <v>0.17999999999999972</v>
      </c>
      <c r="H50" s="5">
        <f t="shared" si="1"/>
        <v>-0.17999999999999972</v>
      </c>
    </row>
    <row r="51" spans="1:8" hidden="1">
      <c r="A51">
        <v>24.215029999999999</v>
      </c>
      <c r="B51">
        <v>48.893219999999999</v>
      </c>
      <c r="C51">
        <v>17.158100000000001</v>
      </c>
      <c r="D51">
        <v>0.42243999999999998</v>
      </c>
      <c r="E51">
        <v>16.1587</v>
      </c>
      <c r="F51">
        <v>0.27307999999999999</v>
      </c>
      <c r="G51" s="3">
        <f t="shared" si="0"/>
        <v>0.9994000000000014</v>
      </c>
      <c r="H51" s="5">
        <f t="shared" si="1"/>
        <v>-0.9994000000000014</v>
      </c>
    </row>
    <row r="52" spans="1:8" ht="15" hidden="1" customHeight="1">
      <c r="A52">
        <v>24.21491</v>
      </c>
      <c r="B52">
        <v>48.891950000000001</v>
      </c>
      <c r="C52">
        <v>16.767900000000001</v>
      </c>
      <c r="D52">
        <v>0.29203000000000001</v>
      </c>
      <c r="E52">
        <v>16.035599999999999</v>
      </c>
      <c r="F52">
        <v>0.25269000000000003</v>
      </c>
      <c r="G52" s="3">
        <f t="shared" si="0"/>
        <v>0.73230000000000217</v>
      </c>
      <c r="H52" s="5">
        <f t="shared" si="1"/>
        <v>-0.73230000000000217</v>
      </c>
    </row>
    <row r="53" spans="1:8" ht="15" hidden="1" customHeight="1">
      <c r="A53">
        <v>24.21433</v>
      </c>
      <c r="B53">
        <v>48.892519999999998</v>
      </c>
      <c r="C53">
        <v>16.940100000000001</v>
      </c>
      <c r="D53">
        <v>0.33241999999999999</v>
      </c>
      <c r="E53">
        <v>16.297000000000001</v>
      </c>
      <c r="F53">
        <v>0.30903999999999998</v>
      </c>
      <c r="G53" s="3">
        <f t="shared" si="0"/>
        <v>0.64310000000000045</v>
      </c>
      <c r="H53" s="5">
        <f t="shared" si="1"/>
        <v>-0.64310000000000045</v>
      </c>
    </row>
    <row r="54" spans="1:8" ht="15" customHeight="1">
      <c r="A54">
        <v>24.20234</v>
      </c>
      <c r="B54">
        <v>48.916260000000001</v>
      </c>
      <c r="C54">
        <v>16.740400000000001</v>
      </c>
      <c r="D54">
        <v>0.27476</v>
      </c>
      <c r="E54">
        <v>16.786100000000001</v>
      </c>
      <c r="F54">
        <v>0.39132</v>
      </c>
      <c r="G54" s="3">
        <f t="shared" si="0"/>
        <v>-4.5700000000000074E-2</v>
      </c>
      <c r="H54" s="5">
        <f t="shared" si="1"/>
        <v>4.5700000000000074E-2</v>
      </c>
    </row>
    <row r="55" spans="1:8" ht="15" hidden="1" customHeight="1">
      <c r="A55">
        <v>24.21369</v>
      </c>
      <c r="B55">
        <v>48.894669999999998</v>
      </c>
      <c r="C55">
        <v>15.9964</v>
      </c>
      <c r="D55">
        <v>0.18095</v>
      </c>
      <c r="E55">
        <v>15.9475</v>
      </c>
      <c r="F55">
        <v>0.22722000000000001</v>
      </c>
      <c r="G55" s="3">
        <f t="shared" si="0"/>
        <v>4.8899999999999721E-2</v>
      </c>
      <c r="H55" s="5">
        <f t="shared" si="1"/>
        <v>-4.8899999999999721E-2</v>
      </c>
    </row>
    <row r="56" spans="1:8" ht="15" hidden="1" customHeight="1">
      <c r="A56">
        <v>24.23893</v>
      </c>
      <c r="B56">
        <v>48.846800000000002</v>
      </c>
      <c r="C56">
        <v>14.9474</v>
      </c>
      <c r="D56">
        <v>0.10743</v>
      </c>
      <c r="E56">
        <v>14.871499999999999</v>
      </c>
      <c r="F56">
        <v>0.12944</v>
      </c>
      <c r="G56" s="3">
        <f t="shared" si="0"/>
        <v>7.5900000000000745E-2</v>
      </c>
      <c r="H56" s="5">
        <f t="shared" si="1"/>
        <v>-7.5900000000000745E-2</v>
      </c>
    </row>
    <row r="57" spans="1:8" ht="15" customHeight="1">
      <c r="A57">
        <v>24.197389999999999</v>
      </c>
      <c r="B57">
        <v>48.921819999999997</v>
      </c>
      <c r="C57">
        <v>16.1221</v>
      </c>
      <c r="D57">
        <v>0.19675000000000001</v>
      </c>
      <c r="E57">
        <v>16.2027</v>
      </c>
      <c r="F57">
        <v>0.25140000000000001</v>
      </c>
      <c r="G57" s="3">
        <f t="shared" si="0"/>
        <v>-8.0600000000000449E-2</v>
      </c>
      <c r="H57" s="5">
        <f t="shared" si="1"/>
        <v>8.0600000000000449E-2</v>
      </c>
    </row>
    <row r="58" spans="1:8" ht="15" hidden="1" customHeight="1">
      <c r="A58">
        <v>24.212689999999998</v>
      </c>
      <c r="B58">
        <v>48.893549999999998</v>
      </c>
      <c r="C58">
        <v>16.108499999999999</v>
      </c>
      <c r="D58">
        <v>0.19455</v>
      </c>
      <c r="E58">
        <v>16.094100000000001</v>
      </c>
      <c r="F58">
        <v>0.25041000000000002</v>
      </c>
      <c r="G58" s="3">
        <f t="shared" si="0"/>
        <v>1.4399999999998414E-2</v>
      </c>
      <c r="H58" s="5">
        <f t="shared" si="1"/>
        <v>-1.4399999999998414E-2</v>
      </c>
    </row>
    <row r="59" spans="1:8" ht="15" customHeight="1">
      <c r="A59">
        <v>24.20731</v>
      </c>
      <c r="B59">
        <v>48.899889999999999</v>
      </c>
      <c r="C59">
        <v>14.9871</v>
      </c>
      <c r="D59">
        <v>0.10920000000000001</v>
      </c>
      <c r="E59">
        <v>15.0115</v>
      </c>
      <c r="F59">
        <v>0.13491</v>
      </c>
      <c r="G59" s="3">
        <f t="shared" si="0"/>
        <v>-2.4399999999999977E-2</v>
      </c>
      <c r="H59" s="5">
        <f t="shared" si="1"/>
        <v>2.4399999999999977E-2</v>
      </c>
    </row>
    <row r="60" spans="1:8" ht="15" hidden="1" customHeight="1">
      <c r="A60">
        <v>24.227370000000001</v>
      </c>
      <c r="B60">
        <v>48.86195</v>
      </c>
      <c r="C60">
        <v>12.5166</v>
      </c>
      <c r="D60">
        <v>3.3910000000000003E-2</v>
      </c>
      <c r="E60">
        <v>12.485799999999999</v>
      </c>
      <c r="F60">
        <v>3.952E-2</v>
      </c>
      <c r="G60" s="3">
        <f t="shared" si="0"/>
        <v>3.0800000000001049E-2</v>
      </c>
      <c r="H60" s="5">
        <f t="shared" si="1"/>
        <v>-3.0800000000001049E-2</v>
      </c>
    </row>
    <row r="61" spans="1:8" ht="15" hidden="1" customHeight="1">
      <c r="A61">
        <v>24.200009999999999</v>
      </c>
      <c r="B61">
        <v>48.91216</v>
      </c>
      <c r="C61">
        <v>16.1524</v>
      </c>
      <c r="D61">
        <v>0.19777</v>
      </c>
      <c r="E61">
        <v>15.9086</v>
      </c>
      <c r="F61">
        <v>0.21107999999999999</v>
      </c>
      <c r="G61" s="3">
        <f t="shared" si="0"/>
        <v>0.24380000000000024</v>
      </c>
      <c r="H61" s="5">
        <f t="shared" si="1"/>
        <v>-0.24380000000000024</v>
      </c>
    </row>
    <row r="62" spans="1:8" ht="15" hidden="1" customHeight="1">
      <c r="A62">
        <v>24.225349999999999</v>
      </c>
      <c r="B62">
        <v>48.864660000000001</v>
      </c>
      <c r="C62">
        <v>16.7363</v>
      </c>
      <c r="D62">
        <v>0.26447999999999999</v>
      </c>
      <c r="E62">
        <v>16.6297</v>
      </c>
      <c r="F62">
        <v>0.33789999999999998</v>
      </c>
      <c r="G62" s="3">
        <f t="shared" si="0"/>
        <v>0.10660000000000025</v>
      </c>
      <c r="H62" s="5">
        <f t="shared" si="1"/>
        <v>-0.10660000000000025</v>
      </c>
    </row>
    <row r="63" spans="1:8" ht="15" hidden="1" customHeight="1">
      <c r="A63">
        <v>24.21425</v>
      </c>
      <c r="B63">
        <v>48.884349999999998</v>
      </c>
      <c r="C63">
        <v>17.067499999999999</v>
      </c>
      <c r="D63">
        <v>0.32650000000000001</v>
      </c>
      <c r="E63">
        <v>16.9603</v>
      </c>
      <c r="F63">
        <v>0.42137999999999998</v>
      </c>
      <c r="G63" s="3">
        <f t="shared" si="0"/>
        <v>0.10719999999999885</v>
      </c>
      <c r="H63" s="5">
        <f t="shared" si="1"/>
        <v>-0.10719999999999885</v>
      </c>
    </row>
    <row r="64" spans="1:8" ht="15" hidden="1" customHeight="1">
      <c r="A64">
        <v>24.225059999999999</v>
      </c>
      <c r="B64">
        <v>48.861750000000001</v>
      </c>
      <c r="C64">
        <v>12.478999999999999</v>
      </c>
      <c r="D64">
        <v>3.3829999999999999E-2</v>
      </c>
      <c r="E64">
        <v>12.462400000000001</v>
      </c>
      <c r="F64">
        <v>3.909E-2</v>
      </c>
      <c r="G64" s="3">
        <f t="shared" si="0"/>
        <v>1.6599999999998616E-2</v>
      </c>
      <c r="H64" s="5">
        <f t="shared" si="1"/>
        <v>-1.6599999999998616E-2</v>
      </c>
    </row>
    <row r="65" spans="1:8" ht="15" hidden="1" customHeight="1">
      <c r="A65">
        <v>24.19483</v>
      </c>
      <c r="B65">
        <v>48.919609999999999</v>
      </c>
      <c r="C65">
        <v>17.346900000000002</v>
      </c>
      <c r="D65">
        <v>0.41517999999999999</v>
      </c>
      <c r="E65">
        <v>16.895299999999999</v>
      </c>
      <c r="F65">
        <v>0.43251000000000001</v>
      </c>
      <c r="G65" s="3">
        <f t="shared" si="0"/>
        <v>0.45160000000000267</v>
      </c>
      <c r="H65" s="5">
        <f t="shared" si="1"/>
        <v>-0.45160000000000267</v>
      </c>
    </row>
    <row r="66" spans="1:8" ht="15" hidden="1" customHeight="1">
      <c r="A66">
        <v>24.195039999999999</v>
      </c>
      <c r="B66">
        <v>48.914340000000003</v>
      </c>
      <c r="C66">
        <v>12.406599999999999</v>
      </c>
      <c r="D66">
        <v>3.2280000000000003E-2</v>
      </c>
      <c r="E66">
        <v>12.341100000000001</v>
      </c>
      <c r="F66">
        <v>3.678E-2</v>
      </c>
      <c r="G66" s="3">
        <f t="shared" si="0"/>
        <v>6.5499999999998337E-2</v>
      </c>
      <c r="H66" s="5">
        <f t="shared" si="1"/>
        <v>-6.5499999999998337E-2</v>
      </c>
    </row>
    <row r="67" spans="1:8" hidden="1">
      <c r="A67">
        <v>24.196200000000001</v>
      </c>
      <c r="B67">
        <v>48.913200000000003</v>
      </c>
      <c r="C67">
        <v>12.370699999999999</v>
      </c>
      <c r="D67">
        <v>3.3410000000000002E-2</v>
      </c>
      <c r="E67">
        <v>12.3222</v>
      </c>
      <c r="F67">
        <v>4.3920000000000001E-2</v>
      </c>
      <c r="G67" s="3">
        <f t="shared" ref="G67:G130" si="2">C67-E67</f>
        <v>4.8499999999998877E-2</v>
      </c>
      <c r="H67" s="5">
        <f t="shared" ref="H67:H130" si="3">-G67</f>
        <v>-4.8499999999998877E-2</v>
      </c>
    </row>
    <row r="68" spans="1:8" hidden="1">
      <c r="A68">
        <v>24.212620000000001</v>
      </c>
      <c r="B68">
        <v>48.882899999999999</v>
      </c>
      <c r="C68">
        <v>14.511100000000001</v>
      </c>
      <c r="D68">
        <v>8.6419999999999997E-2</v>
      </c>
      <c r="E68">
        <v>14.466900000000001</v>
      </c>
      <c r="F68">
        <v>0.10198</v>
      </c>
      <c r="G68" s="3">
        <f t="shared" si="2"/>
        <v>4.4200000000000017E-2</v>
      </c>
      <c r="H68" s="5">
        <f t="shared" si="3"/>
        <v>-4.4200000000000017E-2</v>
      </c>
    </row>
    <row r="69" spans="1:8" hidden="1">
      <c r="A69">
        <v>24.192769999999999</v>
      </c>
      <c r="B69">
        <v>48.918939999999999</v>
      </c>
      <c r="C69">
        <v>17.1724</v>
      </c>
      <c r="D69">
        <v>0.34827000000000002</v>
      </c>
      <c r="E69">
        <v>16.535599999999999</v>
      </c>
      <c r="F69">
        <v>0.31712000000000001</v>
      </c>
      <c r="G69" s="3">
        <f t="shared" si="2"/>
        <v>0.63680000000000092</v>
      </c>
      <c r="H69" s="5">
        <f t="shared" si="3"/>
        <v>-0.63680000000000092</v>
      </c>
    </row>
    <row r="70" spans="1:8" ht="15" customHeight="1">
      <c r="A70">
        <v>24.21602</v>
      </c>
      <c r="B70">
        <v>48.875729999999997</v>
      </c>
      <c r="C70">
        <v>16.498999999999999</v>
      </c>
      <c r="D70">
        <v>0.2374</v>
      </c>
      <c r="E70">
        <v>16.630700000000001</v>
      </c>
      <c r="F70">
        <v>0.33979999999999999</v>
      </c>
      <c r="G70" s="3">
        <f t="shared" si="2"/>
        <v>-0.13170000000000215</v>
      </c>
      <c r="H70" s="5">
        <f t="shared" si="3"/>
        <v>0.13170000000000215</v>
      </c>
    </row>
    <row r="71" spans="1:8" hidden="1">
      <c r="A71">
        <v>24.186859999999999</v>
      </c>
      <c r="B71">
        <v>48.92427</v>
      </c>
      <c r="C71">
        <v>16.941600000000001</v>
      </c>
      <c r="D71">
        <v>0.30836999999999998</v>
      </c>
      <c r="E71">
        <v>16.481000000000002</v>
      </c>
      <c r="F71">
        <v>0.31598999999999999</v>
      </c>
      <c r="G71" s="3">
        <f t="shared" si="2"/>
        <v>0.46059999999999945</v>
      </c>
      <c r="H71" s="5">
        <f t="shared" si="3"/>
        <v>-0.46059999999999945</v>
      </c>
    </row>
    <row r="72" spans="1:8" ht="15" hidden="1" customHeight="1">
      <c r="A72">
        <v>24.215900000000001</v>
      </c>
      <c r="B72">
        <v>48.870559999999998</v>
      </c>
      <c r="C72">
        <v>14.035299999999999</v>
      </c>
      <c r="D72">
        <v>6.8860000000000005E-2</v>
      </c>
      <c r="E72">
        <v>14.033200000000001</v>
      </c>
      <c r="F72">
        <v>8.1960000000000005E-2</v>
      </c>
      <c r="G72" s="3">
        <f t="shared" si="2"/>
        <v>2.0999999999986585E-3</v>
      </c>
      <c r="H72" s="5">
        <f t="shared" si="3"/>
        <v>-2.0999999999986585E-3</v>
      </c>
    </row>
    <row r="73" spans="1:8" ht="15" customHeight="1">
      <c r="A73">
        <v>24.194569999999999</v>
      </c>
      <c r="B73">
        <v>48.907850000000003</v>
      </c>
      <c r="C73">
        <v>15.1417</v>
      </c>
      <c r="D73">
        <v>0.12776000000000001</v>
      </c>
      <c r="E73">
        <v>15.160600000000001</v>
      </c>
      <c r="F73">
        <v>0.15057999999999999</v>
      </c>
      <c r="G73" s="3">
        <f t="shared" si="2"/>
        <v>-1.8900000000000361E-2</v>
      </c>
      <c r="H73" s="5">
        <f t="shared" si="3"/>
        <v>1.8900000000000361E-2</v>
      </c>
    </row>
    <row r="74" spans="1:8" ht="15" hidden="1" customHeight="1">
      <c r="A74">
        <v>24.199819999999999</v>
      </c>
      <c r="B74">
        <v>48.900770000000001</v>
      </c>
      <c r="C74">
        <v>17.206900000000001</v>
      </c>
      <c r="D74">
        <v>0.35187000000000002</v>
      </c>
      <c r="E74">
        <v>17.058399999999999</v>
      </c>
      <c r="F74">
        <v>0.42238999999999999</v>
      </c>
      <c r="G74" s="3">
        <f t="shared" si="2"/>
        <v>0.14850000000000207</v>
      </c>
      <c r="H74" s="5">
        <f t="shared" si="3"/>
        <v>-0.14850000000000207</v>
      </c>
    </row>
    <row r="75" spans="1:8">
      <c r="A75">
        <v>24.194199999999999</v>
      </c>
      <c r="B75">
        <v>48.908999999999999</v>
      </c>
      <c r="C75">
        <v>15.152799999999999</v>
      </c>
      <c r="D75">
        <v>0.12035999999999999</v>
      </c>
      <c r="E75">
        <v>15.2219</v>
      </c>
      <c r="F75">
        <v>0.14932999999999999</v>
      </c>
      <c r="G75" s="3">
        <f t="shared" si="2"/>
        <v>-6.9100000000000605E-2</v>
      </c>
      <c r="H75" s="5">
        <f t="shared" si="3"/>
        <v>6.9100000000000605E-2</v>
      </c>
    </row>
    <row r="76" spans="1:8" ht="15" hidden="1" customHeight="1">
      <c r="A76">
        <v>24.19838</v>
      </c>
      <c r="B76">
        <v>48.898479999999999</v>
      </c>
      <c r="C76">
        <v>17.229700000000001</v>
      </c>
      <c r="D76">
        <v>0.34565000000000001</v>
      </c>
      <c r="E76">
        <v>16.4025</v>
      </c>
      <c r="F76">
        <v>0.27240999999999999</v>
      </c>
      <c r="G76" s="3">
        <f t="shared" si="2"/>
        <v>0.82720000000000127</v>
      </c>
      <c r="H76" s="5">
        <f t="shared" si="3"/>
        <v>-0.82720000000000127</v>
      </c>
    </row>
    <row r="77" spans="1:8" hidden="1">
      <c r="A77">
        <v>24.220130000000001</v>
      </c>
      <c r="B77">
        <v>48.85651</v>
      </c>
      <c r="C77">
        <v>13.0661</v>
      </c>
      <c r="D77">
        <v>4.3610000000000003E-2</v>
      </c>
      <c r="E77">
        <v>13.024100000000001</v>
      </c>
      <c r="F77">
        <v>5.0610000000000002E-2</v>
      </c>
      <c r="G77" s="3">
        <f t="shared" si="2"/>
        <v>4.1999999999999815E-2</v>
      </c>
      <c r="H77" s="5">
        <f t="shared" si="3"/>
        <v>-4.1999999999999815E-2</v>
      </c>
    </row>
    <row r="78" spans="1:8">
      <c r="A78">
        <v>24.195250000000001</v>
      </c>
      <c r="B78">
        <v>48.90269</v>
      </c>
      <c r="C78">
        <v>16.3752</v>
      </c>
      <c r="D78">
        <v>0.21690000000000001</v>
      </c>
      <c r="E78">
        <v>16.602499999999999</v>
      </c>
      <c r="F78">
        <v>0.31228</v>
      </c>
      <c r="G78" s="3">
        <f t="shared" si="2"/>
        <v>-0.22729999999999961</v>
      </c>
      <c r="H78" s="5">
        <f t="shared" si="3"/>
        <v>0.22729999999999961</v>
      </c>
    </row>
    <row r="79" spans="1:8" ht="15" hidden="1" customHeight="1">
      <c r="A79">
        <v>24.2164</v>
      </c>
      <c r="B79">
        <v>48.863770000000002</v>
      </c>
      <c r="C79">
        <v>16.736699999999999</v>
      </c>
      <c r="D79">
        <v>0.26363999999999999</v>
      </c>
      <c r="E79">
        <v>16.237300000000001</v>
      </c>
      <c r="F79">
        <v>0.25344</v>
      </c>
      <c r="G79" s="3">
        <f t="shared" si="2"/>
        <v>0.49939999999999785</v>
      </c>
      <c r="H79" s="5">
        <f t="shared" si="3"/>
        <v>-0.49939999999999785</v>
      </c>
    </row>
    <row r="80" spans="1:8" ht="15" hidden="1" customHeight="1">
      <c r="A80">
        <v>24.223210000000002</v>
      </c>
      <c r="B80">
        <v>48.851390000000002</v>
      </c>
      <c r="C80">
        <v>16.783200000000001</v>
      </c>
      <c r="D80">
        <v>0.27751999999999999</v>
      </c>
      <c r="E80">
        <v>16.328900000000001</v>
      </c>
      <c r="F80">
        <v>0.29454000000000002</v>
      </c>
      <c r="G80" s="3">
        <f t="shared" si="2"/>
        <v>0.45429999999999993</v>
      </c>
      <c r="H80" s="5">
        <f t="shared" si="3"/>
        <v>-0.45429999999999993</v>
      </c>
    </row>
    <row r="81" spans="1:8" ht="15" hidden="1" customHeight="1">
      <c r="A81">
        <v>24.188770000000002</v>
      </c>
      <c r="B81">
        <v>48.912500000000001</v>
      </c>
      <c r="C81">
        <v>17.192900000000002</v>
      </c>
      <c r="D81">
        <v>0.35147</v>
      </c>
      <c r="E81">
        <v>17.0566</v>
      </c>
      <c r="F81">
        <v>0.41607</v>
      </c>
      <c r="G81" s="3">
        <f t="shared" si="2"/>
        <v>0.13630000000000209</v>
      </c>
      <c r="H81" s="5">
        <f t="shared" si="3"/>
        <v>-0.13630000000000209</v>
      </c>
    </row>
    <row r="82" spans="1:8" ht="15" hidden="1" customHeight="1">
      <c r="A82">
        <v>24.199079999999999</v>
      </c>
      <c r="B82">
        <v>48.890839999999997</v>
      </c>
      <c r="C82">
        <v>12.9762</v>
      </c>
      <c r="D82">
        <v>4.1829999999999999E-2</v>
      </c>
      <c r="E82">
        <v>12.939399999999999</v>
      </c>
      <c r="F82">
        <v>4.8599999999999997E-2</v>
      </c>
      <c r="G82" s="3">
        <f t="shared" si="2"/>
        <v>3.6800000000001276E-2</v>
      </c>
      <c r="H82" s="5">
        <f t="shared" si="3"/>
        <v>-3.6800000000001276E-2</v>
      </c>
    </row>
    <row r="83" spans="1:8" ht="15" hidden="1" customHeight="1">
      <c r="A83">
        <v>24.210260000000002</v>
      </c>
      <c r="B83">
        <v>48.873480000000001</v>
      </c>
      <c r="C83">
        <v>17.4238</v>
      </c>
      <c r="D83">
        <v>0.39384999999999998</v>
      </c>
      <c r="E83">
        <v>16.875800000000002</v>
      </c>
      <c r="F83">
        <v>0.35854999999999998</v>
      </c>
      <c r="G83" s="3">
        <f t="shared" si="2"/>
        <v>0.54799999999999827</v>
      </c>
      <c r="H83" s="5">
        <f t="shared" si="3"/>
        <v>-0.54799999999999827</v>
      </c>
    </row>
    <row r="84" spans="1:8" ht="15" hidden="1" customHeight="1">
      <c r="A84">
        <v>24.209689999999998</v>
      </c>
      <c r="B84">
        <v>48.869619999999998</v>
      </c>
      <c r="C84">
        <v>17.149799999999999</v>
      </c>
      <c r="D84">
        <v>0.40686</v>
      </c>
      <c r="E84">
        <v>16.805</v>
      </c>
      <c r="F84">
        <v>0.37015999999999999</v>
      </c>
      <c r="G84" s="3">
        <f t="shared" si="2"/>
        <v>0.34479999999999933</v>
      </c>
      <c r="H84" s="5">
        <f t="shared" si="3"/>
        <v>-0.34479999999999933</v>
      </c>
    </row>
    <row r="85" spans="1:8" ht="15" hidden="1" customHeight="1">
      <c r="A85">
        <v>24.208369999999999</v>
      </c>
      <c r="B85">
        <v>48.870539999999998</v>
      </c>
      <c r="C85">
        <v>16.3948</v>
      </c>
      <c r="D85">
        <v>0.22950999999999999</v>
      </c>
      <c r="E85">
        <v>16.2439</v>
      </c>
      <c r="F85">
        <v>0.27301999999999998</v>
      </c>
      <c r="G85" s="3">
        <f t="shared" si="2"/>
        <v>0.15090000000000003</v>
      </c>
      <c r="H85" s="5">
        <f t="shared" si="3"/>
        <v>-0.15090000000000003</v>
      </c>
    </row>
    <row r="86" spans="1:8" ht="15" hidden="1" customHeight="1">
      <c r="A86">
        <v>24.185860000000002</v>
      </c>
      <c r="B86">
        <v>48.910919999999997</v>
      </c>
      <c r="C86">
        <v>16.4785</v>
      </c>
      <c r="D86">
        <v>0.23501</v>
      </c>
      <c r="E86">
        <v>16.376000000000001</v>
      </c>
      <c r="F86">
        <v>0.27099000000000001</v>
      </c>
      <c r="G86" s="3">
        <f t="shared" si="2"/>
        <v>0.10249999999999915</v>
      </c>
      <c r="H86" s="5">
        <f t="shared" si="3"/>
        <v>-0.10249999999999915</v>
      </c>
    </row>
    <row r="87" spans="1:8" ht="15" hidden="1" customHeight="1">
      <c r="A87">
        <v>24.192509999999999</v>
      </c>
      <c r="B87">
        <v>48.898850000000003</v>
      </c>
      <c r="C87">
        <v>15.7285</v>
      </c>
      <c r="D87">
        <v>0.15758</v>
      </c>
      <c r="E87">
        <v>15.5985</v>
      </c>
      <c r="F87">
        <v>0.18356</v>
      </c>
      <c r="G87" s="3">
        <f t="shared" si="2"/>
        <v>0.13000000000000078</v>
      </c>
      <c r="H87" s="5">
        <f t="shared" si="3"/>
        <v>-0.13000000000000078</v>
      </c>
    </row>
    <row r="88" spans="1:8" ht="15" hidden="1" customHeight="1">
      <c r="A88">
        <v>24.193460000000002</v>
      </c>
      <c r="B88">
        <v>48.897129999999997</v>
      </c>
      <c r="C88">
        <v>17.324100000000001</v>
      </c>
      <c r="D88">
        <v>0.38252999999999998</v>
      </c>
      <c r="E88">
        <v>16.938300000000002</v>
      </c>
      <c r="F88">
        <v>0.40238000000000002</v>
      </c>
      <c r="G88" s="3">
        <f t="shared" si="2"/>
        <v>0.3857999999999997</v>
      </c>
      <c r="H88" s="5">
        <f t="shared" si="3"/>
        <v>-0.3857999999999997</v>
      </c>
    </row>
    <row r="89" spans="1:8" ht="15" hidden="1" customHeight="1">
      <c r="A89">
        <v>24.18159</v>
      </c>
      <c r="B89">
        <v>48.917700000000004</v>
      </c>
      <c r="C89">
        <v>16.9282</v>
      </c>
      <c r="D89">
        <v>0.30496000000000001</v>
      </c>
      <c r="E89">
        <v>16.690999999999999</v>
      </c>
      <c r="F89">
        <v>0.33389000000000002</v>
      </c>
      <c r="G89" s="3">
        <f t="shared" si="2"/>
        <v>0.23720000000000141</v>
      </c>
      <c r="H89" s="5">
        <f t="shared" si="3"/>
        <v>-0.23720000000000141</v>
      </c>
    </row>
    <row r="90" spans="1:8" ht="15" hidden="1" customHeight="1">
      <c r="A90">
        <v>24.199629999999999</v>
      </c>
      <c r="B90">
        <v>48.883000000000003</v>
      </c>
      <c r="C90">
        <v>17.470600000000001</v>
      </c>
      <c r="D90">
        <v>0.39621000000000001</v>
      </c>
      <c r="E90">
        <v>17.097100000000001</v>
      </c>
      <c r="F90">
        <v>0.41933999999999999</v>
      </c>
      <c r="G90" s="3">
        <f t="shared" si="2"/>
        <v>0.37349999999999994</v>
      </c>
      <c r="H90" s="5">
        <f t="shared" si="3"/>
        <v>-0.37349999999999994</v>
      </c>
    </row>
    <row r="91" spans="1:8" hidden="1">
      <c r="A91">
        <v>24.178139999999999</v>
      </c>
      <c r="B91">
        <v>48.917589999999997</v>
      </c>
      <c r="C91">
        <v>14.759399999999999</v>
      </c>
      <c r="D91">
        <v>9.7860000000000003E-2</v>
      </c>
      <c r="E91">
        <v>14.690799999999999</v>
      </c>
      <c r="F91">
        <v>0.1137</v>
      </c>
      <c r="G91" s="3">
        <f t="shared" si="2"/>
        <v>6.8599999999999994E-2</v>
      </c>
      <c r="H91" s="5">
        <f t="shared" si="3"/>
        <v>-6.8599999999999994E-2</v>
      </c>
    </row>
    <row r="92" spans="1:8" ht="15" hidden="1" customHeight="1">
      <c r="A92">
        <v>24.177959999999999</v>
      </c>
      <c r="B92">
        <v>48.914000000000001</v>
      </c>
      <c r="C92">
        <v>16.203700000000001</v>
      </c>
      <c r="D92">
        <v>0.2039</v>
      </c>
      <c r="E92">
        <v>16.127300000000002</v>
      </c>
      <c r="F92">
        <v>0.24106</v>
      </c>
      <c r="G92" s="3">
        <f t="shared" si="2"/>
        <v>7.6399999999999579E-2</v>
      </c>
      <c r="H92" s="5">
        <f t="shared" si="3"/>
        <v>-7.6399999999999579E-2</v>
      </c>
    </row>
    <row r="93" spans="1:8" hidden="1">
      <c r="A93">
        <v>24.180250000000001</v>
      </c>
      <c r="B93">
        <v>48.90887</v>
      </c>
      <c r="C93">
        <v>16.914100000000001</v>
      </c>
      <c r="D93">
        <v>0.29614000000000001</v>
      </c>
      <c r="E93">
        <v>16.482800000000001</v>
      </c>
      <c r="F93">
        <v>0.29329</v>
      </c>
      <c r="G93" s="3">
        <f t="shared" si="2"/>
        <v>0.43130000000000024</v>
      </c>
      <c r="H93" s="5">
        <f t="shared" si="3"/>
        <v>-0.43130000000000024</v>
      </c>
    </row>
    <row r="94" spans="1:8" ht="15" hidden="1" customHeight="1">
      <c r="A94">
        <v>24.18601</v>
      </c>
      <c r="B94">
        <v>48.898899999999998</v>
      </c>
      <c r="C94">
        <v>17.2317</v>
      </c>
      <c r="D94">
        <v>0.36747999999999997</v>
      </c>
      <c r="E94">
        <v>16.561900000000001</v>
      </c>
      <c r="F94">
        <v>0.32435999999999998</v>
      </c>
      <c r="G94" s="3">
        <f t="shared" si="2"/>
        <v>0.66979999999999862</v>
      </c>
      <c r="H94" s="5">
        <f t="shared" si="3"/>
        <v>-0.66979999999999862</v>
      </c>
    </row>
    <row r="95" spans="1:8" ht="15" hidden="1" customHeight="1">
      <c r="A95">
        <v>24.18487</v>
      </c>
      <c r="B95">
        <v>48.899509999999999</v>
      </c>
      <c r="C95">
        <v>17.0016</v>
      </c>
      <c r="D95">
        <v>0.31197000000000003</v>
      </c>
      <c r="E95">
        <v>16.7075</v>
      </c>
      <c r="F95">
        <v>0.35052</v>
      </c>
      <c r="G95" s="3">
        <f t="shared" si="2"/>
        <v>0.29410000000000025</v>
      </c>
      <c r="H95" s="5">
        <f t="shared" si="3"/>
        <v>-0.29410000000000025</v>
      </c>
    </row>
    <row r="96" spans="1:8" ht="15" hidden="1" customHeight="1">
      <c r="A96">
        <v>24.188880000000001</v>
      </c>
      <c r="B96">
        <v>48.891249999999999</v>
      </c>
      <c r="C96">
        <v>17.023599999999998</v>
      </c>
      <c r="D96">
        <v>0.31363999999999997</v>
      </c>
      <c r="E96">
        <v>16.593299999999999</v>
      </c>
      <c r="F96">
        <v>0.32529999999999998</v>
      </c>
      <c r="G96" s="3">
        <f t="shared" si="2"/>
        <v>0.43029999999999902</v>
      </c>
      <c r="H96" s="5">
        <f t="shared" si="3"/>
        <v>-0.43029999999999902</v>
      </c>
    </row>
    <row r="97" spans="1:8" ht="15" hidden="1" customHeight="1">
      <c r="A97">
        <v>24.19699</v>
      </c>
      <c r="B97">
        <v>48.874569999999999</v>
      </c>
      <c r="C97">
        <v>17.531300000000002</v>
      </c>
      <c r="D97">
        <v>0.41643999999999998</v>
      </c>
      <c r="E97">
        <v>17.019100000000002</v>
      </c>
      <c r="F97">
        <v>0.43352000000000002</v>
      </c>
      <c r="G97" s="3">
        <f t="shared" si="2"/>
        <v>0.51219999999999999</v>
      </c>
      <c r="H97" s="5">
        <f t="shared" si="3"/>
        <v>-0.51219999999999999</v>
      </c>
    </row>
    <row r="98" spans="1:8" ht="15" customHeight="1">
      <c r="A98">
        <v>24.19848</v>
      </c>
      <c r="B98">
        <v>48.871380000000002</v>
      </c>
      <c r="C98">
        <v>12.5405</v>
      </c>
      <c r="D98">
        <v>3.4029999999999998E-2</v>
      </c>
      <c r="E98">
        <v>12.5564</v>
      </c>
      <c r="F98">
        <v>4.0680000000000001E-2</v>
      </c>
      <c r="G98" s="3">
        <f t="shared" si="2"/>
        <v>-1.5900000000000247E-2</v>
      </c>
      <c r="H98" s="5">
        <f t="shared" si="3"/>
        <v>1.5900000000000247E-2</v>
      </c>
    </row>
    <row r="99" spans="1:8" ht="15" hidden="1" customHeight="1">
      <c r="A99">
        <v>24.209849999999999</v>
      </c>
      <c r="B99">
        <v>48.848739999999999</v>
      </c>
      <c r="C99">
        <v>15.819599999999999</v>
      </c>
      <c r="D99">
        <v>0.17515</v>
      </c>
      <c r="E99">
        <v>15.596299999999999</v>
      </c>
      <c r="F99">
        <v>0.19936000000000001</v>
      </c>
      <c r="G99" s="3">
        <f t="shared" si="2"/>
        <v>0.22330000000000005</v>
      </c>
      <c r="H99" s="5">
        <f t="shared" si="3"/>
        <v>-0.22330000000000005</v>
      </c>
    </row>
    <row r="100" spans="1:8" hidden="1">
      <c r="A100">
        <v>24.20927</v>
      </c>
      <c r="B100">
        <v>48.849310000000003</v>
      </c>
      <c r="C100">
        <v>15.853899999999999</v>
      </c>
      <c r="D100">
        <v>0.17036000000000001</v>
      </c>
      <c r="E100">
        <v>15.6927</v>
      </c>
      <c r="F100">
        <v>0.19173000000000001</v>
      </c>
      <c r="G100" s="3">
        <f t="shared" si="2"/>
        <v>0.16119999999999912</v>
      </c>
      <c r="H100" s="5">
        <f t="shared" si="3"/>
        <v>-0.16119999999999912</v>
      </c>
    </row>
    <row r="101" spans="1:8" ht="15" hidden="1" customHeight="1">
      <c r="A101">
        <v>24.179030000000001</v>
      </c>
      <c r="B101">
        <v>48.903260000000003</v>
      </c>
      <c r="C101">
        <v>15.692399999999999</v>
      </c>
      <c r="D101">
        <v>0.15537000000000001</v>
      </c>
      <c r="E101">
        <v>15.468999999999999</v>
      </c>
      <c r="F101">
        <v>0.16891999999999999</v>
      </c>
      <c r="G101" s="3">
        <f t="shared" si="2"/>
        <v>0.22339999999999982</v>
      </c>
      <c r="H101" s="5">
        <f t="shared" si="3"/>
        <v>-0.22339999999999982</v>
      </c>
    </row>
    <row r="102" spans="1:8" ht="15" hidden="1" customHeight="1">
      <c r="A102">
        <v>24.19774</v>
      </c>
      <c r="B102">
        <v>48.869779999999999</v>
      </c>
      <c r="C102">
        <v>16.860499999999998</v>
      </c>
      <c r="D102">
        <v>0.30986000000000002</v>
      </c>
      <c r="E102">
        <v>16.500299999999999</v>
      </c>
      <c r="F102">
        <v>0.31289</v>
      </c>
      <c r="G102" s="3">
        <f t="shared" si="2"/>
        <v>0.36019999999999897</v>
      </c>
      <c r="H102" s="5">
        <f t="shared" si="3"/>
        <v>-0.36019999999999897</v>
      </c>
    </row>
    <row r="103" spans="1:8" ht="15" hidden="1" customHeight="1">
      <c r="A103">
        <v>24.19989</v>
      </c>
      <c r="B103">
        <v>48.865870000000001</v>
      </c>
      <c r="C103">
        <v>16.935199999999998</v>
      </c>
      <c r="D103">
        <v>0.29226999999999997</v>
      </c>
      <c r="E103">
        <v>16.805800000000001</v>
      </c>
      <c r="F103">
        <v>0.36642000000000002</v>
      </c>
      <c r="G103" s="3">
        <f t="shared" si="2"/>
        <v>0.12939999999999685</v>
      </c>
      <c r="H103" s="5">
        <f t="shared" si="3"/>
        <v>-0.12939999999999685</v>
      </c>
    </row>
    <row r="104" spans="1:8" ht="15" customHeight="1">
      <c r="A104">
        <v>24.196249999999999</v>
      </c>
      <c r="B104">
        <v>48.871029999999998</v>
      </c>
      <c r="C104">
        <v>12.565</v>
      </c>
      <c r="D104">
        <v>4.2759999999999999E-2</v>
      </c>
      <c r="E104">
        <v>12.5762</v>
      </c>
      <c r="F104">
        <v>4.3229999999999998E-2</v>
      </c>
      <c r="G104" s="3">
        <f t="shared" si="2"/>
        <v>-1.1200000000000543E-2</v>
      </c>
      <c r="H104" s="5">
        <f t="shared" si="3"/>
        <v>1.1200000000000543E-2</v>
      </c>
    </row>
    <row r="105" spans="1:8" ht="15" hidden="1" customHeight="1">
      <c r="A105">
        <v>24.193860000000001</v>
      </c>
      <c r="B105">
        <v>48.870460000000001</v>
      </c>
      <c r="C105">
        <v>12.6004</v>
      </c>
      <c r="D105">
        <v>3.5090000000000003E-2</v>
      </c>
      <c r="E105">
        <v>12.597300000000001</v>
      </c>
      <c r="F105">
        <v>4.1480000000000003E-2</v>
      </c>
      <c r="G105" s="3">
        <f t="shared" si="2"/>
        <v>3.0999999999998806E-3</v>
      </c>
      <c r="H105" s="5">
        <f t="shared" si="3"/>
        <v>-3.0999999999998806E-3</v>
      </c>
    </row>
    <row r="106" spans="1:8" hidden="1">
      <c r="A106">
        <v>24.169809999999998</v>
      </c>
      <c r="B106">
        <v>48.913119999999999</v>
      </c>
      <c r="C106">
        <v>17.070399999999999</v>
      </c>
      <c r="D106">
        <v>0.34300999999999998</v>
      </c>
      <c r="E106">
        <v>16.115600000000001</v>
      </c>
      <c r="F106">
        <v>0.2482</v>
      </c>
      <c r="G106" s="3">
        <f t="shared" si="2"/>
        <v>0.95479999999999876</v>
      </c>
      <c r="H106" s="5">
        <f t="shared" si="3"/>
        <v>-0.95479999999999876</v>
      </c>
    </row>
    <row r="107" spans="1:8" ht="15" hidden="1" customHeight="1">
      <c r="A107">
        <v>24.171849999999999</v>
      </c>
      <c r="B107">
        <v>48.910420000000002</v>
      </c>
      <c r="C107">
        <v>11.347799999999999</v>
      </c>
      <c r="D107">
        <v>1.9730000000000001E-2</v>
      </c>
      <c r="E107">
        <v>11.2752</v>
      </c>
      <c r="F107">
        <v>2.23E-2</v>
      </c>
      <c r="G107" s="3">
        <f t="shared" si="2"/>
        <v>7.2599999999999554E-2</v>
      </c>
      <c r="H107" s="5">
        <f t="shared" si="3"/>
        <v>-7.2599999999999554E-2</v>
      </c>
    </row>
    <row r="108" spans="1:8" hidden="1">
      <c r="A108">
        <v>24.170020000000001</v>
      </c>
      <c r="B108">
        <v>48.90981</v>
      </c>
      <c r="C108">
        <v>11.306699999999999</v>
      </c>
      <c r="D108">
        <v>2.0729999999999998E-2</v>
      </c>
      <c r="E108">
        <v>11.2475</v>
      </c>
      <c r="F108">
        <v>2.6270000000000002E-2</v>
      </c>
      <c r="G108" s="3">
        <f t="shared" si="2"/>
        <v>5.9199999999998809E-2</v>
      </c>
      <c r="H108" s="5">
        <f t="shared" si="3"/>
        <v>-5.9199999999998809E-2</v>
      </c>
    </row>
    <row r="109" spans="1:8" ht="15" hidden="1" customHeight="1">
      <c r="A109">
        <v>24.18422</v>
      </c>
      <c r="B109">
        <v>48.889429999999997</v>
      </c>
      <c r="C109">
        <v>17.281500000000001</v>
      </c>
      <c r="D109">
        <v>0.35435</v>
      </c>
      <c r="E109">
        <v>16.872599999999998</v>
      </c>
      <c r="F109">
        <v>0.37491000000000002</v>
      </c>
      <c r="G109" s="3">
        <f t="shared" si="2"/>
        <v>0.40890000000000271</v>
      </c>
      <c r="H109" s="5">
        <f t="shared" si="3"/>
        <v>-0.40890000000000271</v>
      </c>
    </row>
    <row r="110" spans="1:8" ht="15" hidden="1" customHeight="1">
      <c r="A110">
        <v>24.189550000000001</v>
      </c>
      <c r="B110">
        <v>48.880240000000001</v>
      </c>
      <c r="C110">
        <v>17.4313</v>
      </c>
      <c r="D110">
        <v>0.40037</v>
      </c>
      <c r="E110">
        <v>16.8142</v>
      </c>
      <c r="F110">
        <v>0.35439999999999999</v>
      </c>
      <c r="G110" s="3">
        <f t="shared" si="2"/>
        <v>0.61710000000000065</v>
      </c>
      <c r="H110" s="5">
        <f t="shared" si="3"/>
        <v>-0.61710000000000065</v>
      </c>
    </row>
    <row r="111" spans="1:8" ht="15" customHeight="1">
      <c r="A111">
        <v>24.20523</v>
      </c>
      <c r="B111">
        <v>48.850299999999997</v>
      </c>
      <c r="C111">
        <v>15.632099999999999</v>
      </c>
      <c r="D111">
        <v>0.15126999999999999</v>
      </c>
      <c r="E111">
        <v>15.6351</v>
      </c>
      <c r="F111">
        <v>0.18507999999999999</v>
      </c>
      <c r="G111" s="3">
        <f t="shared" si="2"/>
        <v>-3.0000000000001137E-3</v>
      </c>
      <c r="H111" s="5">
        <f t="shared" si="3"/>
        <v>3.0000000000001137E-3</v>
      </c>
    </row>
    <row r="112" spans="1:8" ht="15" customHeight="1">
      <c r="A112">
        <v>24.203669999999999</v>
      </c>
      <c r="B112">
        <v>48.851170000000003</v>
      </c>
      <c r="C112">
        <v>15.6128</v>
      </c>
      <c r="D112">
        <v>0.15106</v>
      </c>
      <c r="E112">
        <v>15.710900000000001</v>
      </c>
      <c r="F112">
        <v>0.19575000000000001</v>
      </c>
      <c r="G112" s="3">
        <f t="shared" si="2"/>
        <v>-9.810000000000052E-2</v>
      </c>
      <c r="H112" s="5">
        <f t="shared" si="3"/>
        <v>9.810000000000052E-2</v>
      </c>
    </row>
    <row r="113" spans="1:8" ht="15" hidden="1" customHeight="1">
      <c r="A113">
        <v>24.189509999999999</v>
      </c>
      <c r="B113">
        <v>48.879350000000002</v>
      </c>
      <c r="C113">
        <v>17.313099999999999</v>
      </c>
      <c r="D113">
        <v>0.36553000000000002</v>
      </c>
      <c r="E113">
        <v>16.781199999999998</v>
      </c>
      <c r="F113">
        <v>0.36791000000000001</v>
      </c>
      <c r="G113" s="3">
        <f t="shared" si="2"/>
        <v>0.53190000000000026</v>
      </c>
      <c r="H113" s="5">
        <f t="shared" si="3"/>
        <v>-0.53190000000000026</v>
      </c>
    </row>
    <row r="114" spans="1:8" ht="15" hidden="1" customHeight="1">
      <c r="A114">
        <v>24.176739999999999</v>
      </c>
      <c r="B114">
        <v>48.906440000000003</v>
      </c>
      <c r="C114">
        <v>16.383600000000001</v>
      </c>
      <c r="D114">
        <v>0.22663</v>
      </c>
      <c r="E114">
        <v>16.3186</v>
      </c>
      <c r="F114">
        <v>0.27072000000000002</v>
      </c>
      <c r="G114" s="3">
        <f t="shared" si="2"/>
        <v>6.5000000000001279E-2</v>
      </c>
      <c r="H114" s="5">
        <f t="shared" si="3"/>
        <v>-6.5000000000001279E-2</v>
      </c>
    </row>
    <row r="115" spans="1:8" hidden="1">
      <c r="A115">
        <v>24.1769</v>
      </c>
      <c r="B115">
        <v>48.900269999999999</v>
      </c>
      <c r="C115">
        <v>16.502199999999998</v>
      </c>
      <c r="D115">
        <v>0.23741999999999999</v>
      </c>
      <c r="E115">
        <v>16.001999999999999</v>
      </c>
      <c r="F115">
        <v>0.22564000000000001</v>
      </c>
      <c r="G115" s="3">
        <f t="shared" si="2"/>
        <v>0.50019999999999953</v>
      </c>
      <c r="H115" s="5">
        <f t="shared" si="3"/>
        <v>-0.50019999999999953</v>
      </c>
    </row>
    <row r="116" spans="1:8" ht="15" hidden="1" customHeight="1">
      <c r="A116">
        <v>24.18648</v>
      </c>
      <c r="B116">
        <v>48.88288</v>
      </c>
      <c r="C116">
        <v>16.494399999999999</v>
      </c>
      <c r="D116">
        <v>0.23466999999999999</v>
      </c>
      <c r="E116">
        <v>15.959</v>
      </c>
      <c r="F116">
        <v>0.21560000000000001</v>
      </c>
      <c r="G116" s="3">
        <f t="shared" si="2"/>
        <v>0.53539999999999921</v>
      </c>
      <c r="H116" s="5">
        <f t="shared" si="3"/>
        <v>-0.53539999999999921</v>
      </c>
    </row>
    <row r="117" spans="1:8" hidden="1">
      <c r="A117">
        <v>24.19914</v>
      </c>
      <c r="B117">
        <v>48.858420000000002</v>
      </c>
      <c r="C117">
        <v>16.956</v>
      </c>
      <c r="D117">
        <v>0.29801</v>
      </c>
      <c r="E117">
        <v>16.730599999999999</v>
      </c>
      <c r="F117">
        <v>0.33095999999999998</v>
      </c>
      <c r="G117" s="3">
        <f t="shared" si="2"/>
        <v>0.22540000000000049</v>
      </c>
      <c r="H117" s="5">
        <f t="shared" si="3"/>
        <v>-0.22540000000000049</v>
      </c>
    </row>
    <row r="118" spans="1:8" ht="15" customHeight="1">
      <c r="A118">
        <v>24.211269999999999</v>
      </c>
      <c r="B118">
        <v>48.836849999999998</v>
      </c>
      <c r="C118">
        <v>15.9489</v>
      </c>
      <c r="D118">
        <v>0.18876999999999999</v>
      </c>
      <c r="E118">
        <v>16.668399999999998</v>
      </c>
      <c r="F118">
        <v>0.43472</v>
      </c>
      <c r="G118" s="3">
        <f t="shared" si="2"/>
        <v>-0.71949999999999825</v>
      </c>
      <c r="H118" s="5">
        <f t="shared" si="3"/>
        <v>0.71949999999999825</v>
      </c>
    </row>
    <row r="119" spans="1:8" ht="15" hidden="1" customHeight="1">
      <c r="A119">
        <v>24.182379999999998</v>
      </c>
      <c r="B119">
        <v>48.8874</v>
      </c>
      <c r="C119">
        <v>17.311499999999999</v>
      </c>
      <c r="D119">
        <v>0.39645000000000002</v>
      </c>
      <c r="E119">
        <v>16.680499999999999</v>
      </c>
      <c r="F119">
        <v>0.34010000000000001</v>
      </c>
      <c r="G119" s="3">
        <f t="shared" si="2"/>
        <v>0.63100000000000023</v>
      </c>
      <c r="H119" s="5">
        <f t="shared" si="3"/>
        <v>-0.63100000000000023</v>
      </c>
    </row>
    <row r="120" spans="1:8" ht="15" hidden="1" customHeight="1">
      <c r="A120">
        <v>24.187919999999998</v>
      </c>
      <c r="B120">
        <v>48.876840000000001</v>
      </c>
      <c r="C120">
        <v>16.844899999999999</v>
      </c>
      <c r="D120">
        <v>0.28354000000000001</v>
      </c>
      <c r="E120">
        <v>16.0899</v>
      </c>
      <c r="F120">
        <v>0.22777</v>
      </c>
      <c r="G120" s="3">
        <f t="shared" si="2"/>
        <v>0.75499999999999901</v>
      </c>
      <c r="H120" s="5">
        <f t="shared" si="3"/>
        <v>-0.75499999999999901</v>
      </c>
    </row>
    <row r="121" spans="1:8" ht="15" hidden="1" customHeight="1">
      <c r="A121">
        <v>24.16403</v>
      </c>
      <c r="B121">
        <v>48.91724</v>
      </c>
      <c r="C121">
        <v>16.682200000000002</v>
      </c>
      <c r="D121">
        <v>0.26483000000000001</v>
      </c>
      <c r="E121">
        <v>16.466100000000001</v>
      </c>
      <c r="F121">
        <v>0.29239999999999999</v>
      </c>
      <c r="G121" s="3">
        <f t="shared" si="2"/>
        <v>0.21610000000000085</v>
      </c>
      <c r="H121" s="5">
        <f t="shared" si="3"/>
        <v>-0.21610000000000085</v>
      </c>
    </row>
    <row r="122" spans="1:8" ht="15" hidden="1" customHeight="1">
      <c r="A122">
        <v>24.181509999999999</v>
      </c>
      <c r="B122">
        <v>48.885060000000003</v>
      </c>
      <c r="C122">
        <v>13.8893</v>
      </c>
      <c r="D122">
        <v>6.4269999999999994E-2</v>
      </c>
      <c r="E122">
        <v>13.877800000000001</v>
      </c>
      <c r="F122">
        <v>7.5679999999999997E-2</v>
      </c>
      <c r="G122" s="3">
        <f t="shared" si="2"/>
        <v>1.1499999999999844E-2</v>
      </c>
      <c r="H122" s="5">
        <f t="shared" si="3"/>
        <v>-1.1499999999999844E-2</v>
      </c>
    </row>
    <row r="123" spans="1:8" ht="15" hidden="1" customHeight="1">
      <c r="A123">
        <v>24.176279999999998</v>
      </c>
      <c r="B123">
        <v>48.905799999999999</v>
      </c>
      <c r="C123">
        <v>16.374099999999999</v>
      </c>
      <c r="D123">
        <v>0.22953999999999999</v>
      </c>
      <c r="E123">
        <v>16.345800000000001</v>
      </c>
      <c r="F123">
        <v>0.26611000000000001</v>
      </c>
      <c r="G123" s="3">
        <f t="shared" si="2"/>
        <v>2.8299999999997993E-2</v>
      </c>
      <c r="H123" s="5">
        <f t="shared" si="3"/>
        <v>-2.8299999999997993E-2</v>
      </c>
    </row>
    <row r="124" spans="1:8" ht="15" customHeight="1">
      <c r="A124">
        <v>24.199210000000001</v>
      </c>
      <c r="B124">
        <v>48.850459999999998</v>
      </c>
      <c r="C124">
        <v>13.998900000000001</v>
      </c>
      <c r="D124">
        <v>6.7680000000000004E-2</v>
      </c>
      <c r="E124">
        <v>14.0626</v>
      </c>
      <c r="F124">
        <v>8.3099999999999993E-2</v>
      </c>
      <c r="G124" s="3">
        <f t="shared" si="2"/>
        <v>-6.369999999999898E-2</v>
      </c>
      <c r="H124" s="5">
        <f t="shared" si="3"/>
        <v>6.369999999999898E-2</v>
      </c>
    </row>
    <row r="125" spans="1:8" hidden="1">
      <c r="A125">
        <v>24.185379999999999</v>
      </c>
      <c r="B125">
        <v>48.872160000000001</v>
      </c>
      <c r="C125">
        <v>12.4224</v>
      </c>
      <c r="D125">
        <v>3.2370000000000003E-2</v>
      </c>
      <c r="E125">
        <v>12.3947</v>
      </c>
      <c r="F125">
        <v>3.7600000000000001E-2</v>
      </c>
      <c r="G125" s="3">
        <f t="shared" si="2"/>
        <v>2.7699999999999392E-2</v>
      </c>
      <c r="H125" s="5">
        <f t="shared" si="3"/>
        <v>-2.7699999999999392E-2</v>
      </c>
    </row>
    <row r="126" spans="1:8" ht="15" hidden="1" customHeight="1">
      <c r="A126">
        <v>24.203320000000001</v>
      </c>
      <c r="B126">
        <v>48.84151</v>
      </c>
      <c r="C126">
        <v>17.0185</v>
      </c>
      <c r="D126">
        <v>0.31009999999999999</v>
      </c>
      <c r="E126">
        <v>16.868500000000001</v>
      </c>
      <c r="F126">
        <v>0.40505999999999998</v>
      </c>
      <c r="G126" s="3">
        <f t="shared" si="2"/>
        <v>0.14999999999999858</v>
      </c>
      <c r="H126" s="5">
        <f t="shared" si="3"/>
        <v>-0.14999999999999858</v>
      </c>
    </row>
    <row r="127" spans="1:8" ht="15" hidden="1" customHeight="1">
      <c r="A127">
        <v>24.16048</v>
      </c>
      <c r="B127">
        <v>48.917810000000003</v>
      </c>
      <c r="C127">
        <v>17.2363</v>
      </c>
      <c r="D127">
        <v>0.36935000000000001</v>
      </c>
      <c r="E127">
        <v>16.631900000000002</v>
      </c>
      <c r="F127">
        <v>0.37031999999999998</v>
      </c>
      <c r="G127" s="3">
        <f t="shared" si="2"/>
        <v>0.60439999999999827</v>
      </c>
      <c r="H127" s="5">
        <f t="shared" si="3"/>
        <v>-0.60439999999999827</v>
      </c>
    </row>
    <row r="128" spans="1:8">
      <c r="A128">
        <v>24.195910000000001</v>
      </c>
      <c r="B128">
        <v>48.85304</v>
      </c>
      <c r="C128">
        <v>16.982800000000001</v>
      </c>
      <c r="D128">
        <v>0.30686000000000002</v>
      </c>
      <c r="E128">
        <v>17.054300000000001</v>
      </c>
      <c r="F128">
        <v>0.42898999999999998</v>
      </c>
      <c r="G128" s="3">
        <f t="shared" si="2"/>
        <v>-7.1500000000000341E-2</v>
      </c>
      <c r="H128" s="5">
        <f t="shared" si="3"/>
        <v>7.1500000000000341E-2</v>
      </c>
    </row>
    <row r="129" spans="1:8" ht="15" hidden="1" customHeight="1">
      <c r="A129">
        <v>24.202739999999999</v>
      </c>
      <c r="B129">
        <v>48.840130000000002</v>
      </c>
      <c r="C129">
        <v>16.589400000000001</v>
      </c>
      <c r="D129">
        <v>0.24604000000000001</v>
      </c>
      <c r="E129">
        <v>16.255099999999999</v>
      </c>
      <c r="F129">
        <v>0.27489999999999998</v>
      </c>
      <c r="G129" s="3">
        <f t="shared" si="2"/>
        <v>0.33430000000000248</v>
      </c>
      <c r="H129" s="5">
        <f t="shared" si="3"/>
        <v>-0.33430000000000248</v>
      </c>
    </row>
    <row r="130" spans="1:8" ht="15" hidden="1" customHeight="1">
      <c r="A130">
        <v>24.199629999999999</v>
      </c>
      <c r="B130">
        <v>48.845779999999998</v>
      </c>
      <c r="C130">
        <v>15.8249</v>
      </c>
      <c r="D130">
        <v>0.16492999999999999</v>
      </c>
      <c r="E130">
        <v>15.7011</v>
      </c>
      <c r="F130">
        <v>0.18976999999999999</v>
      </c>
      <c r="G130" s="3">
        <f t="shared" si="2"/>
        <v>0.12379999999999924</v>
      </c>
      <c r="H130" s="5">
        <f t="shared" si="3"/>
        <v>-0.12379999999999924</v>
      </c>
    </row>
    <row r="131" spans="1:8" hidden="1">
      <c r="A131">
        <v>24.162009999999999</v>
      </c>
      <c r="B131">
        <v>48.911619999999999</v>
      </c>
      <c r="C131">
        <v>16.841899999999999</v>
      </c>
      <c r="D131">
        <v>0.28427000000000002</v>
      </c>
      <c r="E131">
        <v>16.526199999999999</v>
      </c>
      <c r="F131">
        <v>0.31248999999999999</v>
      </c>
      <c r="G131" s="3">
        <f t="shared" ref="G131:G194" si="4">C131-E131</f>
        <v>0.31569999999999965</v>
      </c>
      <c r="H131" s="5">
        <f t="shared" ref="H131:H194" si="5">-G131</f>
        <v>-0.31569999999999965</v>
      </c>
    </row>
    <row r="132" spans="1:8" hidden="1">
      <c r="A132">
        <v>24.170870000000001</v>
      </c>
      <c r="B132">
        <v>48.894579999999998</v>
      </c>
      <c r="C132">
        <v>15.686999999999999</v>
      </c>
      <c r="D132">
        <v>0.15407000000000001</v>
      </c>
      <c r="E132">
        <v>15.596299999999999</v>
      </c>
      <c r="F132">
        <v>0.18085000000000001</v>
      </c>
      <c r="G132" s="3">
        <f t="shared" si="4"/>
        <v>9.0700000000000003E-2</v>
      </c>
      <c r="H132" s="5">
        <f t="shared" si="5"/>
        <v>-9.0700000000000003E-2</v>
      </c>
    </row>
    <row r="133" spans="1:8">
      <c r="A133">
        <v>24.20654</v>
      </c>
      <c r="B133">
        <v>48.830759999999998</v>
      </c>
      <c r="C133">
        <v>16.5032</v>
      </c>
      <c r="D133">
        <v>0.23862</v>
      </c>
      <c r="E133">
        <v>16.728100000000001</v>
      </c>
      <c r="F133">
        <v>0.3775</v>
      </c>
      <c r="G133" s="3">
        <f t="shared" si="4"/>
        <v>-0.22490000000000165</v>
      </c>
      <c r="H133" s="5">
        <f t="shared" si="5"/>
        <v>0.22490000000000165</v>
      </c>
    </row>
    <row r="134" spans="1:8" ht="15" customHeight="1">
      <c r="A134">
        <v>24.194299999999998</v>
      </c>
      <c r="B134">
        <v>48.853009999999998</v>
      </c>
      <c r="C134">
        <v>16.969799999999999</v>
      </c>
      <c r="D134">
        <v>0.30762</v>
      </c>
      <c r="E134">
        <v>17.0731</v>
      </c>
      <c r="F134">
        <v>0.43068000000000001</v>
      </c>
      <c r="G134" s="3">
        <f t="shared" si="4"/>
        <v>-0.10330000000000084</v>
      </c>
      <c r="H134" s="5">
        <f t="shared" si="5"/>
        <v>0.10330000000000084</v>
      </c>
    </row>
    <row r="135" spans="1:8" ht="15" customHeight="1">
      <c r="A135">
        <v>24.157879999999999</v>
      </c>
      <c r="B135">
        <v>48.91666</v>
      </c>
      <c r="C135">
        <v>16.9192</v>
      </c>
      <c r="D135">
        <v>0.30429</v>
      </c>
      <c r="E135">
        <v>16.9222</v>
      </c>
      <c r="F135">
        <v>0.37419000000000002</v>
      </c>
      <c r="G135" s="3">
        <f t="shared" si="4"/>
        <v>-3.0000000000001137E-3</v>
      </c>
      <c r="H135" s="5">
        <f t="shared" si="5"/>
        <v>3.0000000000001137E-3</v>
      </c>
    </row>
    <row r="136" spans="1:8" ht="15" customHeight="1">
      <c r="A136">
        <v>24.206379999999999</v>
      </c>
      <c r="B136">
        <v>48.826650000000001</v>
      </c>
      <c r="C136">
        <v>15.7826</v>
      </c>
      <c r="D136">
        <v>0.1648</v>
      </c>
      <c r="E136">
        <v>15.7906</v>
      </c>
      <c r="F136">
        <v>0.22681999999999999</v>
      </c>
      <c r="G136" s="3">
        <f t="shared" si="4"/>
        <v>-7.9999999999991189E-3</v>
      </c>
      <c r="H136" s="5">
        <f t="shared" si="5"/>
        <v>7.9999999999991189E-3</v>
      </c>
    </row>
    <row r="137" spans="1:8" ht="15" hidden="1" customHeight="1">
      <c r="A137">
        <v>24.169709999999998</v>
      </c>
      <c r="B137">
        <v>48.891289999999998</v>
      </c>
      <c r="C137">
        <v>16.6707</v>
      </c>
      <c r="D137">
        <v>0.26976</v>
      </c>
      <c r="E137">
        <v>16.258099999999999</v>
      </c>
      <c r="F137">
        <v>0.2571</v>
      </c>
      <c r="G137" s="3">
        <f t="shared" si="4"/>
        <v>0.41260000000000119</v>
      </c>
      <c r="H137" s="5">
        <f t="shared" si="5"/>
        <v>-0.41260000000000119</v>
      </c>
    </row>
    <row r="138" spans="1:8" ht="15" customHeight="1">
      <c r="A138">
        <v>24.169460000000001</v>
      </c>
      <c r="B138">
        <v>48.893720000000002</v>
      </c>
      <c r="C138">
        <v>15.6678</v>
      </c>
      <c r="D138">
        <v>0.1673</v>
      </c>
      <c r="E138">
        <v>15.7578</v>
      </c>
      <c r="F138">
        <v>0.20885000000000001</v>
      </c>
      <c r="G138" s="3">
        <f t="shared" si="4"/>
        <v>-8.9999999999999858E-2</v>
      </c>
      <c r="H138" s="5">
        <f t="shared" si="5"/>
        <v>8.9999999999999858E-2</v>
      </c>
    </row>
    <row r="139" spans="1:8" ht="15" hidden="1" customHeight="1">
      <c r="A139">
        <v>24.159279999999999</v>
      </c>
      <c r="B139">
        <v>48.907780000000002</v>
      </c>
      <c r="C139">
        <v>16.4588</v>
      </c>
      <c r="D139">
        <v>0.23330999999999999</v>
      </c>
      <c r="E139">
        <v>16.3245</v>
      </c>
      <c r="F139">
        <v>0.28350999999999998</v>
      </c>
      <c r="G139" s="3">
        <f t="shared" si="4"/>
        <v>0.13429999999999964</v>
      </c>
      <c r="H139" s="5">
        <f t="shared" si="5"/>
        <v>-0.13429999999999964</v>
      </c>
    </row>
    <row r="140" spans="1:8" ht="15" hidden="1" customHeight="1">
      <c r="A140">
        <v>24.158909999999999</v>
      </c>
      <c r="B140">
        <v>48.906979999999997</v>
      </c>
      <c r="C140">
        <v>16.410499999999999</v>
      </c>
      <c r="D140">
        <v>0.22817000000000001</v>
      </c>
      <c r="E140">
        <v>16.242699999999999</v>
      </c>
      <c r="F140">
        <v>0.26101000000000002</v>
      </c>
      <c r="G140" s="3">
        <f t="shared" si="4"/>
        <v>0.16779999999999973</v>
      </c>
      <c r="H140" s="5">
        <f t="shared" si="5"/>
        <v>-0.16779999999999973</v>
      </c>
    </row>
    <row r="141" spans="1:8" ht="15" hidden="1" customHeight="1">
      <c r="A141">
        <v>24.200520000000001</v>
      </c>
      <c r="B141">
        <v>48.833399999999997</v>
      </c>
      <c r="C141">
        <v>16.7605</v>
      </c>
      <c r="D141">
        <v>0.27085999999999999</v>
      </c>
      <c r="E141">
        <v>16.6861</v>
      </c>
      <c r="F141">
        <v>0.40450999999999998</v>
      </c>
      <c r="G141" s="3">
        <f t="shared" si="4"/>
        <v>7.4400000000000688E-2</v>
      </c>
      <c r="H141" s="5">
        <f t="shared" si="5"/>
        <v>-7.4400000000000688E-2</v>
      </c>
    </row>
    <row r="142" spans="1:8" ht="15" hidden="1" customHeight="1">
      <c r="A142">
        <v>24.15391</v>
      </c>
      <c r="B142">
        <v>48.91554</v>
      </c>
      <c r="C142">
        <v>17.442399999999999</v>
      </c>
      <c r="D142">
        <v>0.42777999999999999</v>
      </c>
      <c r="E142">
        <v>16.646899999999999</v>
      </c>
      <c r="F142">
        <v>0.31747999999999998</v>
      </c>
      <c r="G142" s="3">
        <f t="shared" si="4"/>
        <v>0.79550000000000054</v>
      </c>
      <c r="H142" s="5">
        <f t="shared" si="5"/>
        <v>-0.79550000000000054</v>
      </c>
    </row>
    <row r="143" spans="1:8" ht="15" hidden="1" customHeight="1">
      <c r="A143">
        <v>24.176570000000002</v>
      </c>
      <c r="B143">
        <v>48.873959999999997</v>
      </c>
      <c r="C143">
        <v>17.3568</v>
      </c>
      <c r="D143">
        <v>0.3805</v>
      </c>
      <c r="E143">
        <v>16.431100000000001</v>
      </c>
      <c r="F143">
        <v>0.28220000000000001</v>
      </c>
      <c r="G143" s="3">
        <f t="shared" si="4"/>
        <v>0.92569999999999908</v>
      </c>
      <c r="H143" s="5">
        <f t="shared" si="5"/>
        <v>-0.92569999999999908</v>
      </c>
    </row>
    <row r="144" spans="1:8" ht="15" hidden="1" customHeight="1">
      <c r="A144">
        <v>24.191410000000001</v>
      </c>
      <c r="B144">
        <v>48.847009999999997</v>
      </c>
      <c r="C144">
        <v>17.569199999999999</v>
      </c>
      <c r="D144">
        <v>0.41944999999999999</v>
      </c>
      <c r="E144">
        <v>17.021999999999998</v>
      </c>
      <c r="F144">
        <v>0.40572999999999998</v>
      </c>
      <c r="G144" s="3">
        <f t="shared" si="4"/>
        <v>0.54720000000000013</v>
      </c>
      <c r="H144" s="5">
        <f t="shared" si="5"/>
        <v>-0.54720000000000013</v>
      </c>
    </row>
    <row r="145" spans="1:8" ht="15" hidden="1" customHeight="1">
      <c r="A145">
        <v>24.179030000000001</v>
      </c>
      <c r="B145">
        <v>48.866570000000003</v>
      </c>
      <c r="C145">
        <v>16.426500000000001</v>
      </c>
      <c r="D145">
        <v>0.22642000000000001</v>
      </c>
      <c r="E145">
        <v>16.296800000000001</v>
      </c>
      <c r="F145">
        <v>0.26103999999999999</v>
      </c>
      <c r="G145" s="3">
        <f t="shared" si="4"/>
        <v>0.1296999999999997</v>
      </c>
      <c r="H145" s="5">
        <f t="shared" si="5"/>
        <v>-0.1296999999999997</v>
      </c>
    </row>
    <row r="146" spans="1:8" hidden="1">
      <c r="A146">
        <v>24.198</v>
      </c>
      <c r="B146">
        <v>48.832090000000001</v>
      </c>
      <c r="C146">
        <v>15.544499999999999</v>
      </c>
      <c r="D146">
        <v>0.14430999999999999</v>
      </c>
      <c r="E146">
        <v>15.4124</v>
      </c>
      <c r="F146">
        <v>0.17874000000000001</v>
      </c>
      <c r="G146" s="3">
        <f t="shared" si="4"/>
        <v>0.13209999999999944</v>
      </c>
      <c r="H146" s="5">
        <f t="shared" si="5"/>
        <v>-0.13209999999999944</v>
      </c>
    </row>
    <row r="147" spans="1:8" ht="15" hidden="1" customHeight="1">
      <c r="A147">
        <v>24.177990000000001</v>
      </c>
      <c r="B147">
        <v>48.868450000000003</v>
      </c>
      <c r="C147">
        <v>16.972799999999999</v>
      </c>
      <c r="D147">
        <v>0.30074000000000001</v>
      </c>
      <c r="E147">
        <v>16.649699999999999</v>
      </c>
      <c r="F147">
        <v>0.32701000000000002</v>
      </c>
      <c r="G147" s="3">
        <f t="shared" si="4"/>
        <v>0.32310000000000016</v>
      </c>
      <c r="H147" s="5">
        <f t="shared" si="5"/>
        <v>-0.32310000000000016</v>
      </c>
    </row>
    <row r="148" spans="1:8">
      <c r="A148">
        <v>24.18017</v>
      </c>
      <c r="B148">
        <v>48.853720000000003</v>
      </c>
      <c r="C148">
        <v>10.418200000000001</v>
      </c>
      <c r="D148">
        <v>1.307E-2</v>
      </c>
      <c r="E148">
        <v>10.435600000000001</v>
      </c>
      <c r="F148">
        <v>1.5219999999999999E-2</v>
      </c>
      <c r="G148" s="3">
        <f t="shared" si="4"/>
        <v>-1.7400000000000304E-2</v>
      </c>
      <c r="H148" s="5">
        <f t="shared" si="5"/>
        <v>1.7400000000000304E-2</v>
      </c>
    </row>
    <row r="149" spans="1:8" ht="15" hidden="1" customHeight="1">
      <c r="A149">
        <v>24.16611</v>
      </c>
      <c r="B149">
        <v>48.88317</v>
      </c>
      <c r="C149">
        <v>16.108000000000001</v>
      </c>
      <c r="D149">
        <v>0.18929000000000001</v>
      </c>
      <c r="E149">
        <v>16.091100000000001</v>
      </c>
      <c r="F149">
        <v>0.22833999999999999</v>
      </c>
      <c r="G149" s="3">
        <f t="shared" si="4"/>
        <v>1.6899999999999693E-2</v>
      </c>
      <c r="H149" s="5">
        <f t="shared" si="5"/>
        <v>-1.6899999999999693E-2</v>
      </c>
    </row>
    <row r="150" spans="1:8" ht="15" hidden="1" customHeight="1">
      <c r="A150">
        <v>24.14817</v>
      </c>
      <c r="B150">
        <v>48.914700000000003</v>
      </c>
      <c r="C150">
        <v>13.8551</v>
      </c>
      <c r="D150">
        <v>6.3350000000000004E-2</v>
      </c>
      <c r="E150">
        <v>13.7996</v>
      </c>
      <c r="F150">
        <v>7.3150000000000007E-2</v>
      </c>
      <c r="G150" s="3">
        <f t="shared" si="4"/>
        <v>5.5500000000000327E-2</v>
      </c>
      <c r="H150" s="5">
        <f t="shared" si="5"/>
        <v>-5.5500000000000327E-2</v>
      </c>
    </row>
    <row r="151" spans="1:8" ht="15" hidden="1" customHeight="1">
      <c r="A151">
        <v>24.178129999999999</v>
      </c>
      <c r="B151">
        <v>48.860860000000002</v>
      </c>
      <c r="C151">
        <v>16.002700000000001</v>
      </c>
      <c r="D151">
        <v>0.18343999999999999</v>
      </c>
      <c r="E151">
        <v>15.9899</v>
      </c>
      <c r="F151">
        <v>0.22367000000000001</v>
      </c>
      <c r="G151" s="3">
        <f t="shared" si="4"/>
        <v>1.2800000000000367E-2</v>
      </c>
      <c r="H151" s="5">
        <f t="shared" si="5"/>
        <v>-1.2800000000000367E-2</v>
      </c>
    </row>
    <row r="152" spans="1:8" ht="15" hidden="1" customHeight="1">
      <c r="A152">
        <v>24.169060000000002</v>
      </c>
      <c r="B152">
        <v>48.87341</v>
      </c>
      <c r="C152">
        <v>16.639399999999998</v>
      </c>
      <c r="D152">
        <v>0.25051000000000001</v>
      </c>
      <c r="E152">
        <v>16.090299999999999</v>
      </c>
      <c r="F152">
        <v>0.23718</v>
      </c>
      <c r="G152" s="3">
        <f t="shared" si="4"/>
        <v>0.54909999999999926</v>
      </c>
      <c r="H152" s="5">
        <f t="shared" si="5"/>
        <v>-0.54909999999999926</v>
      </c>
    </row>
    <row r="153" spans="1:8" hidden="1">
      <c r="A153">
        <v>24.195160000000001</v>
      </c>
      <c r="B153">
        <v>48.826979999999999</v>
      </c>
      <c r="C153">
        <v>17.116599999999998</v>
      </c>
      <c r="D153">
        <v>0.34583999999999998</v>
      </c>
      <c r="E153">
        <v>16.900200000000002</v>
      </c>
      <c r="F153">
        <v>0.43348999999999999</v>
      </c>
      <c r="G153" s="3">
        <f t="shared" si="4"/>
        <v>0.2163999999999966</v>
      </c>
      <c r="H153" s="5">
        <f t="shared" si="5"/>
        <v>-0.2163999999999966</v>
      </c>
    </row>
    <row r="154" spans="1:8" hidden="1">
      <c r="A154">
        <v>24.149699999999999</v>
      </c>
      <c r="B154">
        <v>48.906559999999999</v>
      </c>
      <c r="C154">
        <v>14.7395</v>
      </c>
      <c r="D154">
        <v>9.6820000000000003E-2</v>
      </c>
      <c r="E154">
        <v>14.6943</v>
      </c>
      <c r="F154">
        <v>0.11373</v>
      </c>
      <c r="G154" s="3">
        <f t="shared" si="4"/>
        <v>4.5199999999999463E-2</v>
      </c>
      <c r="H154" s="5">
        <f t="shared" si="5"/>
        <v>-4.5199999999999463E-2</v>
      </c>
    </row>
    <row r="155" spans="1:8" ht="15" hidden="1" customHeight="1">
      <c r="A155">
        <v>24.160329999999998</v>
      </c>
      <c r="B155">
        <v>48.887279999999997</v>
      </c>
      <c r="C155">
        <v>17.263400000000001</v>
      </c>
      <c r="D155">
        <v>0.36536000000000002</v>
      </c>
      <c r="E155">
        <v>17.0061</v>
      </c>
      <c r="F155">
        <v>0.38097999999999999</v>
      </c>
      <c r="G155" s="3">
        <f t="shared" si="4"/>
        <v>0.25730000000000075</v>
      </c>
      <c r="H155" s="5">
        <f t="shared" si="5"/>
        <v>-0.25730000000000075</v>
      </c>
    </row>
    <row r="156" spans="1:8" ht="15" customHeight="1">
      <c r="A156">
        <v>24.162880000000001</v>
      </c>
      <c r="B156">
        <v>48.881689999999999</v>
      </c>
      <c r="C156">
        <v>16.173400000000001</v>
      </c>
      <c r="D156">
        <v>0.19622999999999999</v>
      </c>
      <c r="E156">
        <v>16.1814</v>
      </c>
      <c r="F156">
        <v>0.24426999999999999</v>
      </c>
      <c r="G156" s="3">
        <f t="shared" si="4"/>
        <v>-7.9999999999991189E-3</v>
      </c>
      <c r="H156" s="5">
        <f t="shared" si="5"/>
        <v>7.9999999999991189E-3</v>
      </c>
    </row>
    <row r="157" spans="1:8" ht="15" hidden="1" customHeight="1">
      <c r="A157">
        <v>24.14743</v>
      </c>
      <c r="B157">
        <v>48.907260000000001</v>
      </c>
      <c r="C157">
        <v>15.8904</v>
      </c>
      <c r="D157">
        <v>0.17344000000000001</v>
      </c>
      <c r="E157">
        <v>15.8146</v>
      </c>
      <c r="F157">
        <v>0.20846000000000001</v>
      </c>
      <c r="G157" s="3">
        <f t="shared" si="4"/>
        <v>7.5799999999999201E-2</v>
      </c>
      <c r="H157" s="5">
        <f t="shared" si="5"/>
        <v>-7.5799999999999201E-2</v>
      </c>
    </row>
    <row r="158" spans="1:8" ht="15" hidden="1" customHeight="1">
      <c r="A158">
        <v>24.170349999999999</v>
      </c>
      <c r="B158">
        <v>48.854930000000003</v>
      </c>
      <c r="C158">
        <v>16.305299999999999</v>
      </c>
      <c r="D158">
        <v>0.30130000000000001</v>
      </c>
      <c r="E158">
        <v>11.338900000000001</v>
      </c>
      <c r="F158">
        <v>2.3E-2</v>
      </c>
      <c r="G158" s="3">
        <f t="shared" si="4"/>
        <v>4.9663999999999984</v>
      </c>
      <c r="H158" s="5">
        <f t="shared" si="5"/>
        <v>-4.9663999999999984</v>
      </c>
    </row>
    <row r="159" spans="1:8" ht="15" customHeight="1">
      <c r="A159">
        <v>24.174009999999999</v>
      </c>
      <c r="B159">
        <v>48.855620000000002</v>
      </c>
      <c r="C159">
        <v>11.3248</v>
      </c>
      <c r="D159">
        <v>1.9640000000000001E-2</v>
      </c>
      <c r="E159">
        <v>11.372400000000001</v>
      </c>
      <c r="F159">
        <v>2.3359999999999999E-2</v>
      </c>
      <c r="G159" s="3">
        <f t="shared" si="4"/>
        <v>-4.7600000000000975E-2</v>
      </c>
      <c r="H159" s="5">
        <f t="shared" si="5"/>
        <v>4.7600000000000975E-2</v>
      </c>
    </row>
    <row r="160" spans="1:8" ht="15" hidden="1" customHeight="1">
      <c r="A160">
        <v>24.161560000000001</v>
      </c>
      <c r="B160">
        <v>48.88261</v>
      </c>
      <c r="C160">
        <v>16.154199999999999</v>
      </c>
      <c r="D160">
        <v>0.20002</v>
      </c>
      <c r="E160">
        <v>16.072099999999999</v>
      </c>
      <c r="F160">
        <v>0.23880000000000001</v>
      </c>
      <c r="G160" s="3">
        <f t="shared" si="4"/>
        <v>8.2100000000000506E-2</v>
      </c>
      <c r="H160" s="5">
        <f t="shared" si="5"/>
        <v>-8.2100000000000506E-2</v>
      </c>
    </row>
    <row r="161" spans="1:8" hidden="1">
      <c r="A161">
        <v>24.171980000000001</v>
      </c>
      <c r="B161">
        <v>48.860280000000003</v>
      </c>
      <c r="C161">
        <v>15.651300000000001</v>
      </c>
      <c r="D161">
        <v>0.15296000000000001</v>
      </c>
      <c r="E161">
        <v>15.2761</v>
      </c>
      <c r="F161">
        <v>0.15276999999999999</v>
      </c>
      <c r="G161" s="3">
        <f t="shared" si="4"/>
        <v>0.37520000000000131</v>
      </c>
      <c r="H161" s="5">
        <f t="shared" si="5"/>
        <v>-0.37520000000000131</v>
      </c>
    </row>
    <row r="162" spans="1:8" ht="15" customHeight="1">
      <c r="A162">
        <v>24.18383</v>
      </c>
      <c r="B162">
        <v>48.852469999999997</v>
      </c>
      <c r="C162">
        <v>10.369899999999999</v>
      </c>
      <c r="D162">
        <v>1.2460000000000001E-2</v>
      </c>
      <c r="E162">
        <v>10.398999999999999</v>
      </c>
      <c r="F162">
        <v>1.494E-2</v>
      </c>
      <c r="G162" s="3">
        <f t="shared" si="4"/>
        <v>-2.9099999999999682E-2</v>
      </c>
      <c r="H162" s="5">
        <f t="shared" si="5"/>
        <v>2.9099999999999682E-2</v>
      </c>
    </row>
    <row r="163" spans="1:8" ht="15" hidden="1" customHeight="1">
      <c r="A163">
        <v>24.164079999999998</v>
      </c>
      <c r="B163">
        <v>48.873640000000002</v>
      </c>
      <c r="C163">
        <v>16.550599999999999</v>
      </c>
      <c r="D163">
        <v>0.24071000000000001</v>
      </c>
      <c r="E163">
        <v>16.483499999999999</v>
      </c>
      <c r="F163">
        <v>0.29222999999999999</v>
      </c>
      <c r="G163" s="3">
        <f t="shared" si="4"/>
        <v>6.7099999999999937E-2</v>
      </c>
      <c r="H163" s="5">
        <f t="shared" si="5"/>
        <v>-6.7099999999999937E-2</v>
      </c>
    </row>
    <row r="164" spans="1:8">
      <c r="A164">
        <v>24.172080000000001</v>
      </c>
      <c r="B164">
        <v>48.853740000000002</v>
      </c>
      <c r="C164">
        <v>11.275</v>
      </c>
      <c r="D164">
        <v>1.89E-2</v>
      </c>
      <c r="E164">
        <v>11.340999999999999</v>
      </c>
      <c r="F164">
        <v>2.3130000000000001E-2</v>
      </c>
      <c r="G164" s="3">
        <f t="shared" si="4"/>
        <v>-6.5999999999998948E-2</v>
      </c>
      <c r="H164" s="5">
        <f t="shared" si="5"/>
        <v>6.5999999999998948E-2</v>
      </c>
    </row>
    <row r="165" spans="1:8" ht="15" hidden="1" customHeight="1">
      <c r="A165">
        <v>24.19031</v>
      </c>
      <c r="B165">
        <v>48.826009999999997</v>
      </c>
      <c r="C165">
        <v>16.343800000000002</v>
      </c>
      <c r="D165">
        <v>0.22148000000000001</v>
      </c>
      <c r="E165">
        <v>16.010300000000001</v>
      </c>
      <c r="F165">
        <v>0.25821</v>
      </c>
      <c r="G165" s="3">
        <f t="shared" si="4"/>
        <v>0.3335000000000008</v>
      </c>
      <c r="H165" s="5">
        <f t="shared" si="5"/>
        <v>-0.3335000000000008</v>
      </c>
    </row>
    <row r="166" spans="1:8" ht="15" hidden="1" customHeight="1">
      <c r="A166">
        <v>24.169090000000001</v>
      </c>
      <c r="B166">
        <v>48.880690000000001</v>
      </c>
      <c r="C166">
        <v>17.489699999999999</v>
      </c>
      <c r="D166">
        <v>0.40448000000000001</v>
      </c>
      <c r="E166">
        <v>16.636600000000001</v>
      </c>
      <c r="F166">
        <v>0.32551000000000002</v>
      </c>
      <c r="G166" s="3">
        <f t="shared" si="4"/>
        <v>0.85309999999999775</v>
      </c>
      <c r="H166" s="5">
        <f t="shared" si="5"/>
        <v>-0.85309999999999775</v>
      </c>
    </row>
    <row r="167" spans="1:8" ht="15" customHeight="1">
      <c r="A167">
        <v>24.173590000000001</v>
      </c>
      <c r="B167">
        <v>48.851979999999998</v>
      </c>
      <c r="C167">
        <v>16.227599999999999</v>
      </c>
      <c r="D167">
        <v>0.2097</v>
      </c>
      <c r="E167">
        <v>16.2773</v>
      </c>
      <c r="F167">
        <v>0.27150000000000002</v>
      </c>
      <c r="G167" s="3">
        <f t="shared" si="4"/>
        <v>-4.970000000000141E-2</v>
      </c>
      <c r="H167" s="5">
        <f t="shared" si="5"/>
        <v>4.970000000000141E-2</v>
      </c>
    </row>
    <row r="168" spans="1:8" hidden="1">
      <c r="A168">
        <v>24.139520000000001</v>
      </c>
      <c r="B168">
        <v>48.912289999999999</v>
      </c>
      <c r="C168">
        <v>14.495900000000001</v>
      </c>
      <c r="D168">
        <v>8.6050000000000001E-2</v>
      </c>
      <c r="E168">
        <v>14.3782</v>
      </c>
      <c r="F168">
        <v>9.6750000000000003E-2</v>
      </c>
      <c r="G168" s="3">
        <f t="shared" si="4"/>
        <v>0.11770000000000103</v>
      </c>
      <c r="H168" s="5">
        <f t="shared" si="5"/>
        <v>-0.11770000000000103</v>
      </c>
    </row>
    <row r="169" spans="1:8">
      <c r="A169">
        <v>24.148890000000002</v>
      </c>
      <c r="B169">
        <v>48.896790000000003</v>
      </c>
      <c r="C169">
        <v>16.195699999999999</v>
      </c>
      <c r="D169">
        <v>0.20763999999999999</v>
      </c>
      <c r="E169">
        <v>16.319299999999998</v>
      </c>
      <c r="F169">
        <v>0.26845000000000002</v>
      </c>
      <c r="G169" s="3">
        <f t="shared" si="4"/>
        <v>-0.12359999999999971</v>
      </c>
      <c r="H169" s="5">
        <f t="shared" si="5"/>
        <v>0.12359999999999971</v>
      </c>
    </row>
    <row r="170" spans="1:8" ht="15" customHeight="1">
      <c r="A170">
        <v>24.146889999999999</v>
      </c>
      <c r="B170">
        <v>48.89649</v>
      </c>
      <c r="C170">
        <v>16.2195</v>
      </c>
      <c r="D170">
        <v>0.20624000000000001</v>
      </c>
      <c r="E170">
        <v>16.239799999999999</v>
      </c>
      <c r="F170">
        <v>0.25791999999999998</v>
      </c>
      <c r="G170" s="3">
        <f t="shared" si="4"/>
        <v>-2.0299999999998875E-2</v>
      </c>
      <c r="H170" s="5">
        <f t="shared" si="5"/>
        <v>2.0299999999998875E-2</v>
      </c>
    </row>
    <row r="171" spans="1:8" ht="15" customHeight="1">
      <c r="A171">
        <v>24.163460000000001</v>
      </c>
      <c r="B171">
        <v>48.864980000000003</v>
      </c>
      <c r="C171">
        <v>16.299199999999999</v>
      </c>
      <c r="D171">
        <v>0.21199000000000001</v>
      </c>
      <c r="E171">
        <v>16.304099999999998</v>
      </c>
      <c r="F171">
        <v>0.25913000000000003</v>
      </c>
      <c r="G171" s="3">
        <f t="shared" si="4"/>
        <v>-4.8999999999992383E-3</v>
      </c>
      <c r="H171" s="5">
        <f t="shared" si="5"/>
        <v>4.8999999999992383E-3</v>
      </c>
    </row>
    <row r="172" spans="1:8" ht="15" customHeight="1">
      <c r="A172">
        <v>24.18637</v>
      </c>
      <c r="B172">
        <v>48.824359999999999</v>
      </c>
      <c r="C172">
        <v>16.5961</v>
      </c>
      <c r="D172">
        <v>0.24748000000000001</v>
      </c>
      <c r="E172">
        <v>16.77</v>
      </c>
      <c r="F172">
        <v>0.38806000000000002</v>
      </c>
      <c r="G172" s="3">
        <f t="shared" si="4"/>
        <v>-0.17389999999999972</v>
      </c>
      <c r="H172" s="5">
        <f t="shared" si="5"/>
        <v>0.17389999999999972</v>
      </c>
    </row>
    <row r="173" spans="1:8" ht="15" customHeight="1">
      <c r="A173">
        <v>24.173300000000001</v>
      </c>
      <c r="B173">
        <v>48.847119999999997</v>
      </c>
      <c r="C173">
        <v>15.848100000000001</v>
      </c>
      <c r="D173">
        <v>0.16661000000000001</v>
      </c>
      <c r="E173">
        <v>15.8895</v>
      </c>
      <c r="F173">
        <v>0.20727000000000001</v>
      </c>
      <c r="G173" s="3">
        <f t="shared" si="4"/>
        <v>-4.1399999999999437E-2</v>
      </c>
      <c r="H173" s="5">
        <f t="shared" si="5"/>
        <v>4.1399999999999437E-2</v>
      </c>
    </row>
    <row r="174" spans="1:8" ht="15" hidden="1" customHeight="1">
      <c r="A174">
        <v>24.136469999999999</v>
      </c>
      <c r="B174">
        <v>48.912439999999997</v>
      </c>
      <c r="C174">
        <v>17.295000000000002</v>
      </c>
      <c r="D174">
        <v>0.37564999999999998</v>
      </c>
      <c r="E174">
        <v>16.982299999999999</v>
      </c>
      <c r="F174">
        <v>0.42873</v>
      </c>
      <c r="G174" s="3">
        <f t="shared" si="4"/>
        <v>0.31270000000000309</v>
      </c>
      <c r="H174" s="5">
        <f t="shared" si="5"/>
        <v>-0.31270000000000309</v>
      </c>
    </row>
    <row r="175" spans="1:8" ht="15" hidden="1" customHeight="1">
      <c r="A175">
        <v>24.143799999999999</v>
      </c>
      <c r="B175">
        <v>48.8977</v>
      </c>
      <c r="C175">
        <v>17.126000000000001</v>
      </c>
      <c r="D175">
        <v>0.33492</v>
      </c>
      <c r="E175">
        <v>16.911100000000001</v>
      </c>
      <c r="F175">
        <v>0.36559000000000003</v>
      </c>
      <c r="G175" s="3">
        <f t="shared" si="4"/>
        <v>0.21490000000000009</v>
      </c>
      <c r="H175" s="5">
        <f t="shared" si="5"/>
        <v>-0.21490000000000009</v>
      </c>
    </row>
    <row r="176" spans="1:8" hidden="1">
      <c r="A176">
        <v>24.181229999999999</v>
      </c>
      <c r="B176">
        <v>48.82685</v>
      </c>
      <c r="C176">
        <v>15.3316</v>
      </c>
      <c r="D176">
        <v>0.12905</v>
      </c>
      <c r="E176">
        <v>15.2662</v>
      </c>
      <c r="F176">
        <v>0.15966</v>
      </c>
      <c r="G176" s="3">
        <f t="shared" si="4"/>
        <v>6.5400000000000347E-2</v>
      </c>
      <c r="H176" s="5">
        <f t="shared" si="5"/>
        <v>-6.5400000000000347E-2</v>
      </c>
    </row>
    <row r="177" spans="1:8" ht="15" customHeight="1">
      <c r="A177">
        <v>24.13711</v>
      </c>
      <c r="B177">
        <v>48.906390000000002</v>
      </c>
      <c r="C177">
        <v>16.3308</v>
      </c>
      <c r="D177">
        <v>0.21926999999999999</v>
      </c>
      <c r="E177">
        <v>16.687999999999999</v>
      </c>
      <c r="F177">
        <v>0.33972000000000002</v>
      </c>
      <c r="G177" s="3">
        <f t="shared" si="4"/>
        <v>-0.35719999999999885</v>
      </c>
      <c r="H177" s="5">
        <f t="shared" si="5"/>
        <v>0.35719999999999885</v>
      </c>
    </row>
    <row r="178" spans="1:8" ht="15" hidden="1" customHeight="1">
      <c r="A178">
        <v>24.169129999999999</v>
      </c>
      <c r="B178">
        <v>48.847369999999998</v>
      </c>
      <c r="C178">
        <v>16.778700000000001</v>
      </c>
      <c r="D178">
        <v>0.2732</v>
      </c>
      <c r="E178">
        <v>16.659600000000001</v>
      </c>
      <c r="F178">
        <v>0.31209999999999999</v>
      </c>
      <c r="G178" s="3">
        <f t="shared" si="4"/>
        <v>0.11909999999999954</v>
      </c>
      <c r="H178" s="5">
        <f t="shared" si="5"/>
        <v>-0.11909999999999954</v>
      </c>
    </row>
    <row r="179" spans="1:8" ht="15" hidden="1" customHeight="1">
      <c r="A179">
        <v>24.175830000000001</v>
      </c>
      <c r="B179">
        <v>48.83372</v>
      </c>
      <c r="C179">
        <v>15.1371</v>
      </c>
      <c r="D179">
        <v>0.11766</v>
      </c>
      <c r="E179">
        <v>14.991099999999999</v>
      </c>
      <c r="F179">
        <v>0.13174</v>
      </c>
      <c r="G179" s="3">
        <f t="shared" si="4"/>
        <v>0.1460000000000008</v>
      </c>
      <c r="H179" s="5">
        <f t="shared" si="5"/>
        <v>-0.1460000000000008</v>
      </c>
    </row>
    <row r="180" spans="1:8" ht="15" hidden="1" customHeight="1">
      <c r="A180">
        <v>24.166789999999999</v>
      </c>
      <c r="B180">
        <v>48.849649999999997</v>
      </c>
      <c r="C180">
        <v>17.614899999999999</v>
      </c>
      <c r="D180">
        <v>0.43880000000000002</v>
      </c>
      <c r="E180">
        <v>16.876200000000001</v>
      </c>
      <c r="F180">
        <v>0.37297999999999998</v>
      </c>
      <c r="G180" s="3">
        <f t="shared" si="4"/>
        <v>0.73869999999999791</v>
      </c>
      <c r="H180" s="5">
        <f t="shared" si="5"/>
        <v>-0.73869999999999791</v>
      </c>
    </row>
    <row r="181" spans="1:8" ht="15" hidden="1" customHeight="1">
      <c r="A181">
        <v>24.137820000000001</v>
      </c>
      <c r="B181">
        <v>48.900709999999997</v>
      </c>
      <c r="C181">
        <v>11.851000000000001</v>
      </c>
      <c r="D181">
        <v>2.5329999999999998E-2</v>
      </c>
      <c r="E181">
        <v>11.836600000000001</v>
      </c>
      <c r="F181">
        <v>3.1800000000000002E-2</v>
      </c>
      <c r="G181" s="3">
        <f t="shared" si="4"/>
        <v>1.440000000000019E-2</v>
      </c>
      <c r="H181" s="5">
        <f t="shared" si="5"/>
        <v>-1.440000000000019E-2</v>
      </c>
    </row>
    <row r="182" spans="1:8" hidden="1">
      <c r="A182">
        <v>24.13579</v>
      </c>
      <c r="B182">
        <v>48.90146</v>
      </c>
      <c r="C182">
        <v>11.8812</v>
      </c>
      <c r="D182">
        <v>2.53E-2</v>
      </c>
      <c r="E182">
        <v>11.854699999999999</v>
      </c>
      <c r="F182">
        <v>2.928E-2</v>
      </c>
      <c r="G182" s="3">
        <f t="shared" si="4"/>
        <v>2.6500000000000412E-2</v>
      </c>
      <c r="H182" s="5">
        <f t="shared" si="5"/>
        <v>-2.6500000000000412E-2</v>
      </c>
    </row>
    <row r="183" spans="1:8" hidden="1">
      <c r="A183">
        <v>24.145800000000001</v>
      </c>
      <c r="B183">
        <v>48.887720000000002</v>
      </c>
      <c r="C183">
        <v>16.954499999999999</v>
      </c>
      <c r="D183">
        <v>0.29896</v>
      </c>
      <c r="E183">
        <v>16.561699999999998</v>
      </c>
      <c r="F183">
        <v>0.30631000000000003</v>
      </c>
      <c r="G183" s="3">
        <f t="shared" si="4"/>
        <v>0.39280000000000115</v>
      </c>
      <c r="H183" s="5">
        <f t="shared" si="5"/>
        <v>-0.39280000000000115</v>
      </c>
    </row>
    <row r="184" spans="1:8" ht="15" hidden="1" customHeight="1">
      <c r="A184">
        <v>24.135079999999999</v>
      </c>
      <c r="B184">
        <v>48.905200000000001</v>
      </c>
      <c r="C184">
        <v>16.651299999999999</v>
      </c>
      <c r="D184">
        <v>0.26329000000000002</v>
      </c>
      <c r="E184">
        <v>16.482500000000002</v>
      </c>
      <c r="F184">
        <v>0.29119</v>
      </c>
      <c r="G184" s="3">
        <f t="shared" si="4"/>
        <v>0.1687999999999974</v>
      </c>
      <c r="H184" s="5">
        <f t="shared" si="5"/>
        <v>-0.1687999999999974</v>
      </c>
    </row>
    <row r="185" spans="1:8">
      <c r="A185">
        <v>24.180959999999999</v>
      </c>
      <c r="B185">
        <v>48.821469999999998</v>
      </c>
      <c r="C185">
        <v>14.5679</v>
      </c>
      <c r="D185">
        <v>8.9359999999999995E-2</v>
      </c>
      <c r="E185">
        <v>15.203900000000001</v>
      </c>
      <c r="F185">
        <v>0.15668000000000001</v>
      </c>
      <c r="G185" s="3">
        <f t="shared" si="4"/>
        <v>-0.63600000000000101</v>
      </c>
      <c r="H185" s="5">
        <f t="shared" si="5"/>
        <v>0.63600000000000101</v>
      </c>
    </row>
    <row r="186" spans="1:8" ht="15" hidden="1" customHeight="1">
      <c r="A186">
        <v>24.154890000000002</v>
      </c>
      <c r="B186">
        <v>48.866840000000003</v>
      </c>
      <c r="C186">
        <v>15.7644</v>
      </c>
      <c r="D186">
        <v>0.15955</v>
      </c>
      <c r="E186">
        <v>15.756600000000001</v>
      </c>
      <c r="F186">
        <v>0.19305</v>
      </c>
      <c r="G186" s="3">
        <f t="shared" si="4"/>
        <v>7.799999999999585E-3</v>
      </c>
      <c r="H186" s="5">
        <f t="shared" si="5"/>
        <v>-7.799999999999585E-3</v>
      </c>
    </row>
    <row r="187" spans="1:8" ht="15" hidden="1" customHeight="1">
      <c r="A187">
        <v>24.14508</v>
      </c>
      <c r="B187">
        <v>48.883650000000003</v>
      </c>
      <c r="C187">
        <v>17.621300000000002</v>
      </c>
      <c r="D187">
        <v>0.43375000000000002</v>
      </c>
      <c r="E187">
        <v>16.984200000000001</v>
      </c>
      <c r="F187">
        <v>0.40106999999999998</v>
      </c>
      <c r="G187" s="3">
        <f t="shared" si="4"/>
        <v>0.63710000000000022</v>
      </c>
      <c r="H187" s="5">
        <f t="shared" si="5"/>
        <v>-0.63710000000000022</v>
      </c>
    </row>
    <row r="188" spans="1:8" ht="15" hidden="1" customHeight="1">
      <c r="A188">
        <v>24.17877</v>
      </c>
      <c r="B188">
        <v>48.820059999999998</v>
      </c>
      <c r="C188">
        <v>17.171299999999999</v>
      </c>
      <c r="D188">
        <v>0.34738000000000002</v>
      </c>
      <c r="E188">
        <v>16.518899999999999</v>
      </c>
      <c r="F188">
        <v>0.35698000000000002</v>
      </c>
      <c r="G188" s="3">
        <f t="shared" si="4"/>
        <v>0.65240000000000009</v>
      </c>
      <c r="H188" s="5">
        <f t="shared" si="5"/>
        <v>-0.65240000000000009</v>
      </c>
    </row>
    <row r="189" spans="1:8" ht="15" customHeight="1">
      <c r="A189">
        <v>24.16648</v>
      </c>
      <c r="B189">
        <v>48.839469999999999</v>
      </c>
      <c r="C189">
        <v>13.759399999999999</v>
      </c>
      <c r="D189">
        <v>6.0499999999999998E-2</v>
      </c>
      <c r="E189">
        <v>13.7637</v>
      </c>
      <c r="F189">
        <v>7.2330000000000005E-2</v>
      </c>
      <c r="G189" s="3">
        <f t="shared" si="4"/>
        <v>-4.3000000000006366E-3</v>
      </c>
      <c r="H189" s="5">
        <f t="shared" si="5"/>
        <v>4.3000000000006366E-3</v>
      </c>
    </row>
    <row r="190" spans="1:8">
      <c r="A190">
        <v>24.175689999999999</v>
      </c>
      <c r="B190">
        <v>48.823230000000002</v>
      </c>
      <c r="C190">
        <v>16.1052</v>
      </c>
      <c r="D190">
        <v>0.19452</v>
      </c>
      <c r="E190">
        <v>16.294899999999998</v>
      </c>
      <c r="F190">
        <v>0.30410999999999999</v>
      </c>
      <c r="G190" s="3">
        <f t="shared" si="4"/>
        <v>-0.18969999999999843</v>
      </c>
      <c r="H190" s="5">
        <f t="shared" si="5"/>
        <v>0.18969999999999843</v>
      </c>
    </row>
    <row r="191" spans="1:8" ht="15" hidden="1" customHeight="1">
      <c r="A191">
        <v>24.160129999999999</v>
      </c>
      <c r="B191">
        <v>48.850009999999997</v>
      </c>
      <c r="C191">
        <v>14.5703</v>
      </c>
      <c r="D191">
        <v>9.6290000000000001E-2</v>
      </c>
      <c r="E191">
        <v>14.489100000000001</v>
      </c>
      <c r="F191">
        <v>0.10952000000000001</v>
      </c>
      <c r="G191" s="3">
        <f t="shared" si="4"/>
        <v>8.1199999999999051E-2</v>
      </c>
      <c r="H191" s="5">
        <f t="shared" si="5"/>
        <v>-8.1199999999999051E-2</v>
      </c>
    </row>
    <row r="192" spans="1:8" hidden="1">
      <c r="A192">
        <v>24.162790000000001</v>
      </c>
      <c r="B192">
        <v>48.847630000000002</v>
      </c>
      <c r="C192">
        <v>17.1906</v>
      </c>
      <c r="D192">
        <v>0.34505000000000002</v>
      </c>
      <c r="E192">
        <v>17.156700000000001</v>
      </c>
      <c r="F192">
        <v>0.42648000000000003</v>
      </c>
      <c r="G192" s="3">
        <f t="shared" si="4"/>
        <v>3.3899999999999153E-2</v>
      </c>
      <c r="H192" s="5">
        <f t="shared" si="5"/>
        <v>-3.3899999999999153E-2</v>
      </c>
    </row>
    <row r="193" spans="1:8" ht="15" hidden="1" customHeight="1">
      <c r="A193">
        <v>24.15896</v>
      </c>
      <c r="B193">
        <v>48.851149999999997</v>
      </c>
      <c r="C193">
        <v>14.5869</v>
      </c>
      <c r="D193">
        <v>9.0870000000000006E-2</v>
      </c>
      <c r="E193">
        <v>14.485799999999999</v>
      </c>
      <c r="F193">
        <v>0.1033</v>
      </c>
      <c r="G193" s="3">
        <f t="shared" si="4"/>
        <v>0.10110000000000063</v>
      </c>
      <c r="H193" s="5">
        <f t="shared" si="5"/>
        <v>-0.10110000000000063</v>
      </c>
    </row>
    <row r="194" spans="1:8" hidden="1">
      <c r="A194">
        <v>24.124089999999999</v>
      </c>
      <c r="B194">
        <v>48.90896</v>
      </c>
      <c r="C194">
        <v>14.5099</v>
      </c>
      <c r="D194">
        <v>8.6569999999999994E-2</v>
      </c>
      <c r="E194">
        <v>14.438000000000001</v>
      </c>
      <c r="F194">
        <v>9.9729999999999999E-2</v>
      </c>
      <c r="G194" s="3">
        <f t="shared" si="4"/>
        <v>7.1899999999999409E-2</v>
      </c>
      <c r="H194" s="5">
        <f t="shared" si="5"/>
        <v>-7.1899999999999409E-2</v>
      </c>
    </row>
    <row r="195" spans="1:8" ht="15" hidden="1" customHeight="1">
      <c r="A195">
        <v>24.12678</v>
      </c>
      <c r="B195">
        <v>48.9041</v>
      </c>
      <c r="C195">
        <v>16.704699999999999</v>
      </c>
      <c r="D195">
        <v>0.26428000000000001</v>
      </c>
      <c r="E195">
        <v>16.499199999999998</v>
      </c>
      <c r="F195">
        <v>0.29035</v>
      </c>
      <c r="G195" s="3">
        <f t="shared" ref="G195:G258" si="6">C195-E195</f>
        <v>0.20550000000000068</v>
      </c>
      <c r="H195" s="5">
        <f t="shared" ref="H195:H258" si="7">-G195</f>
        <v>-0.20550000000000068</v>
      </c>
    </row>
    <row r="196" spans="1:8">
      <c r="A196">
        <v>24.151789999999998</v>
      </c>
      <c r="B196">
        <v>48.8583</v>
      </c>
      <c r="C196">
        <v>13.6966</v>
      </c>
      <c r="D196">
        <v>5.8799999999999998E-2</v>
      </c>
      <c r="E196">
        <v>13.724299999999999</v>
      </c>
      <c r="F196">
        <v>7.0550000000000002E-2</v>
      </c>
      <c r="G196" s="3">
        <f t="shared" si="6"/>
        <v>-2.7699999999999392E-2</v>
      </c>
      <c r="H196" s="5">
        <f t="shared" si="7"/>
        <v>2.7699999999999392E-2</v>
      </c>
    </row>
    <row r="197" spans="1:8" hidden="1">
      <c r="A197">
        <v>24.140740000000001</v>
      </c>
      <c r="B197">
        <v>48.873919999999998</v>
      </c>
      <c r="C197">
        <v>12.1623</v>
      </c>
      <c r="D197">
        <v>2.861E-2</v>
      </c>
      <c r="E197">
        <v>12.088699999999999</v>
      </c>
      <c r="F197">
        <v>3.2590000000000001E-2</v>
      </c>
      <c r="G197" s="3">
        <f t="shared" si="6"/>
        <v>7.3600000000000776E-2</v>
      </c>
      <c r="H197" s="5">
        <f t="shared" si="7"/>
        <v>-7.3600000000000776E-2</v>
      </c>
    </row>
    <row r="198" spans="1:8" hidden="1">
      <c r="A198">
        <v>24.137319999999999</v>
      </c>
      <c r="B198">
        <v>48.875239999999998</v>
      </c>
      <c r="C198">
        <v>16.934100000000001</v>
      </c>
      <c r="D198">
        <v>0.29903000000000002</v>
      </c>
      <c r="E198">
        <v>16.3368</v>
      </c>
      <c r="F198">
        <v>0.30016999999999999</v>
      </c>
      <c r="G198" s="3">
        <f t="shared" si="6"/>
        <v>0.59730000000000061</v>
      </c>
      <c r="H198" s="5">
        <f t="shared" si="7"/>
        <v>-0.59730000000000061</v>
      </c>
    </row>
    <row r="199" spans="1:8" hidden="1">
      <c r="A199">
        <v>24.15813</v>
      </c>
      <c r="B199">
        <v>48.84581</v>
      </c>
      <c r="C199">
        <v>16.7149</v>
      </c>
      <c r="D199">
        <v>0.26193</v>
      </c>
      <c r="E199">
        <v>16.368400000000001</v>
      </c>
      <c r="F199">
        <v>0.27089000000000002</v>
      </c>
      <c r="G199" s="3">
        <f t="shared" si="6"/>
        <v>0.34649999999999892</v>
      </c>
      <c r="H199" s="5">
        <f t="shared" si="7"/>
        <v>-0.34649999999999892</v>
      </c>
    </row>
    <row r="200" spans="1:8" ht="15" hidden="1" customHeight="1">
      <c r="A200">
        <v>24.137869999999999</v>
      </c>
      <c r="B200">
        <v>48.879620000000003</v>
      </c>
      <c r="C200">
        <v>13.442</v>
      </c>
      <c r="D200">
        <v>5.2010000000000001E-2</v>
      </c>
      <c r="E200">
        <v>13.400399999999999</v>
      </c>
      <c r="F200">
        <v>6.0350000000000001E-2</v>
      </c>
      <c r="G200" s="3">
        <f t="shared" si="6"/>
        <v>4.1600000000000747E-2</v>
      </c>
      <c r="H200" s="5">
        <f t="shared" si="7"/>
        <v>-4.1600000000000747E-2</v>
      </c>
    </row>
    <row r="201" spans="1:8">
      <c r="A201">
        <v>24.125990000000002</v>
      </c>
      <c r="B201">
        <v>48.899659999999997</v>
      </c>
      <c r="C201">
        <v>16.453399999999998</v>
      </c>
      <c r="D201">
        <v>0.25492999999999999</v>
      </c>
      <c r="E201">
        <v>16.6432</v>
      </c>
      <c r="F201">
        <v>0.36286000000000002</v>
      </c>
      <c r="G201" s="3">
        <f t="shared" si="6"/>
        <v>-0.18980000000000175</v>
      </c>
      <c r="H201" s="5">
        <f t="shared" si="7"/>
        <v>0.18980000000000175</v>
      </c>
    </row>
    <row r="202" spans="1:8" ht="15" hidden="1" customHeight="1">
      <c r="A202">
        <v>24.123909999999999</v>
      </c>
      <c r="B202">
        <v>48.899520000000003</v>
      </c>
      <c r="C202">
        <v>16.148700000000002</v>
      </c>
      <c r="D202">
        <v>0.21274000000000001</v>
      </c>
      <c r="E202">
        <v>16.142499999999998</v>
      </c>
      <c r="F202">
        <v>0.25699</v>
      </c>
      <c r="G202" s="3">
        <f t="shared" si="6"/>
        <v>6.200000000003314E-3</v>
      </c>
      <c r="H202" s="5">
        <f t="shared" si="7"/>
        <v>-6.200000000003314E-3</v>
      </c>
    </row>
    <row r="203" spans="1:8" ht="15" hidden="1" customHeight="1">
      <c r="A203">
        <v>24.163630000000001</v>
      </c>
      <c r="B203">
        <v>48.828499999999998</v>
      </c>
      <c r="C203">
        <v>12.745100000000001</v>
      </c>
      <c r="D203">
        <v>3.8080000000000003E-2</v>
      </c>
      <c r="E203">
        <v>12.6492</v>
      </c>
      <c r="F203">
        <v>4.2750000000000003E-2</v>
      </c>
      <c r="G203" s="3">
        <f t="shared" si="6"/>
        <v>9.5900000000000318E-2</v>
      </c>
      <c r="H203" s="5">
        <f t="shared" si="7"/>
        <v>-9.5900000000000318E-2</v>
      </c>
    </row>
    <row r="204" spans="1:8" ht="15" hidden="1" customHeight="1">
      <c r="A204">
        <v>24.161899999999999</v>
      </c>
      <c r="B204">
        <v>48.829689999999999</v>
      </c>
      <c r="C204">
        <v>14.204800000000001</v>
      </c>
      <c r="D204">
        <v>8.7970000000000007E-2</v>
      </c>
      <c r="E204">
        <v>14.2</v>
      </c>
      <c r="F204">
        <v>9.4380000000000006E-2</v>
      </c>
      <c r="G204" s="3">
        <f t="shared" si="6"/>
        <v>4.8000000000012477E-3</v>
      </c>
      <c r="H204" s="5">
        <f t="shared" si="7"/>
        <v>-4.8000000000012477E-3</v>
      </c>
    </row>
    <row r="205" spans="1:8" hidden="1">
      <c r="A205">
        <v>24.124780000000001</v>
      </c>
      <c r="B205">
        <v>48.897950000000002</v>
      </c>
      <c r="C205">
        <v>16.256499999999999</v>
      </c>
      <c r="D205">
        <v>0.21093999999999999</v>
      </c>
      <c r="E205">
        <v>16.21</v>
      </c>
      <c r="F205">
        <v>0.25208999999999998</v>
      </c>
      <c r="G205" s="3">
        <f t="shared" si="6"/>
        <v>4.6499999999998209E-2</v>
      </c>
      <c r="H205" s="5">
        <f t="shared" si="7"/>
        <v>-4.6499999999998209E-2</v>
      </c>
    </row>
    <row r="206" spans="1:8" ht="15" customHeight="1">
      <c r="A206">
        <v>24.154409999999999</v>
      </c>
      <c r="B206">
        <v>48.842790000000001</v>
      </c>
      <c r="C206">
        <v>14.123799999999999</v>
      </c>
      <c r="D206">
        <v>7.1739999999999998E-2</v>
      </c>
      <c r="E206">
        <v>14.1632</v>
      </c>
      <c r="F206">
        <v>8.7620000000000003E-2</v>
      </c>
      <c r="G206" s="3">
        <f t="shared" si="6"/>
        <v>-3.9400000000000546E-2</v>
      </c>
      <c r="H206" s="5">
        <f t="shared" si="7"/>
        <v>3.9400000000000546E-2</v>
      </c>
    </row>
    <row r="207" spans="1:8" ht="15" hidden="1" customHeight="1">
      <c r="A207">
        <v>24.119440000000001</v>
      </c>
      <c r="B207">
        <v>48.907139999999998</v>
      </c>
      <c r="C207">
        <v>16.0047</v>
      </c>
      <c r="D207">
        <v>0.18783</v>
      </c>
      <c r="E207">
        <v>15.8148</v>
      </c>
      <c r="F207">
        <v>0.20085</v>
      </c>
      <c r="G207" s="3">
        <f t="shared" si="6"/>
        <v>0.18989999999999974</v>
      </c>
      <c r="H207" s="5">
        <f t="shared" si="7"/>
        <v>-0.18989999999999974</v>
      </c>
    </row>
    <row r="208" spans="1:8" ht="15" customHeight="1">
      <c r="A208">
        <v>24.12969</v>
      </c>
      <c r="B208">
        <v>48.887599999999999</v>
      </c>
      <c r="C208">
        <v>16.473500000000001</v>
      </c>
      <c r="D208">
        <v>0.23030999999999999</v>
      </c>
      <c r="E208">
        <v>16.499400000000001</v>
      </c>
      <c r="F208">
        <v>0.29372999999999999</v>
      </c>
      <c r="G208" s="3">
        <f t="shared" si="6"/>
        <v>-2.5900000000000034E-2</v>
      </c>
      <c r="H208" s="5">
        <f t="shared" si="7"/>
        <v>2.5900000000000034E-2</v>
      </c>
    </row>
    <row r="209" spans="1:8">
      <c r="A209">
        <v>24.126359999999998</v>
      </c>
      <c r="B209">
        <v>48.892650000000003</v>
      </c>
      <c r="C209">
        <v>16.842600000000001</v>
      </c>
      <c r="D209">
        <v>0.28333000000000003</v>
      </c>
      <c r="E209">
        <v>16.9358</v>
      </c>
      <c r="F209">
        <v>0.37106</v>
      </c>
      <c r="G209" s="3">
        <f t="shared" si="6"/>
        <v>-9.3199999999999505E-2</v>
      </c>
      <c r="H209" s="5">
        <f t="shared" si="7"/>
        <v>9.3199999999999505E-2</v>
      </c>
    </row>
    <row r="210" spans="1:8" ht="15" hidden="1" customHeight="1">
      <c r="A210">
        <v>24.147120000000001</v>
      </c>
      <c r="B210">
        <v>48.866759999999999</v>
      </c>
      <c r="C210">
        <v>17.385000000000002</v>
      </c>
      <c r="D210">
        <v>0.37456</v>
      </c>
      <c r="E210">
        <v>16.9528</v>
      </c>
      <c r="F210">
        <v>0.37615999999999999</v>
      </c>
      <c r="G210" s="3">
        <f t="shared" si="6"/>
        <v>0.43220000000000169</v>
      </c>
      <c r="H210" s="5">
        <f t="shared" si="7"/>
        <v>-0.43220000000000169</v>
      </c>
    </row>
    <row r="211" spans="1:8" ht="15" hidden="1" customHeight="1">
      <c r="A211">
        <v>24.13486</v>
      </c>
      <c r="B211">
        <v>48.87677</v>
      </c>
      <c r="C211">
        <v>17.004300000000001</v>
      </c>
      <c r="D211">
        <v>0.31352000000000002</v>
      </c>
      <c r="E211">
        <v>16.671800000000001</v>
      </c>
      <c r="F211">
        <v>0.33938000000000001</v>
      </c>
      <c r="G211" s="3">
        <f t="shared" si="6"/>
        <v>0.33249999999999957</v>
      </c>
      <c r="H211" s="5">
        <f t="shared" si="7"/>
        <v>-0.33249999999999957</v>
      </c>
    </row>
    <row r="212" spans="1:8" ht="15" customHeight="1">
      <c r="A212">
        <v>24.166419999999999</v>
      </c>
      <c r="B212">
        <v>48.818530000000003</v>
      </c>
      <c r="C212">
        <v>16.076699999999999</v>
      </c>
      <c r="D212">
        <v>0.18770000000000001</v>
      </c>
      <c r="E212">
        <v>16.190899999999999</v>
      </c>
      <c r="F212">
        <v>0.29772999999999999</v>
      </c>
      <c r="G212" s="3">
        <f t="shared" si="6"/>
        <v>-0.1142000000000003</v>
      </c>
      <c r="H212" s="5">
        <f t="shared" si="7"/>
        <v>0.1142000000000003</v>
      </c>
    </row>
    <row r="213" spans="1:8" ht="15" customHeight="1">
      <c r="A213">
        <v>24.115880000000001</v>
      </c>
      <c r="B213">
        <v>48.905760000000001</v>
      </c>
      <c r="C213">
        <v>16.299700000000001</v>
      </c>
      <c r="D213">
        <v>0.21376999999999999</v>
      </c>
      <c r="E213">
        <v>16.490200000000002</v>
      </c>
      <c r="F213">
        <v>0.30664999999999998</v>
      </c>
      <c r="G213" s="3">
        <f t="shared" si="6"/>
        <v>-0.19050000000000011</v>
      </c>
      <c r="H213" s="5">
        <f t="shared" si="7"/>
        <v>0.19050000000000011</v>
      </c>
    </row>
    <row r="214" spans="1:8">
      <c r="A214">
        <v>24.147379999999998</v>
      </c>
      <c r="B214">
        <v>48.850160000000002</v>
      </c>
      <c r="C214">
        <v>16.414200000000001</v>
      </c>
      <c r="D214">
        <v>0.22455</v>
      </c>
      <c r="E214">
        <v>16.606999999999999</v>
      </c>
      <c r="F214">
        <v>0.31813999999999998</v>
      </c>
      <c r="G214" s="3">
        <f t="shared" si="6"/>
        <v>-0.19279999999999831</v>
      </c>
      <c r="H214" s="5">
        <f t="shared" si="7"/>
        <v>0.19279999999999831</v>
      </c>
    </row>
    <row r="215" spans="1:8" ht="15" hidden="1" customHeight="1">
      <c r="A215">
        <v>24.148610000000001</v>
      </c>
      <c r="B215">
        <v>48.845480000000002</v>
      </c>
      <c r="C215">
        <v>16.426300000000001</v>
      </c>
      <c r="D215">
        <v>0.22488</v>
      </c>
      <c r="E215">
        <v>16.3538</v>
      </c>
      <c r="F215">
        <v>0.27471000000000001</v>
      </c>
      <c r="G215" s="3">
        <f t="shared" si="6"/>
        <v>7.2500000000001563E-2</v>
      </c>
      <c r="H215" s="5">
        <f t="shared" si="7"/>
        <v>-7.2500000000001563E-2</v>
      </c>
    </row>
    <row r="216" spans="1:8" ht="15" hidden="1" customHeight="1">
      <c r="A216">
        <v>24.116700000000002</v>
      </c>
      <c r="B216">
        <v>48.901339999999998</v>
      </c>
      <c r="C216">
        <v>16.059999999999999</v>
      </c>
      <c r="D216">
        <v>0.18662999999999999</v>
      </c>
      <c r="E216">
        <v>15.9917</v>
      </c>
      <c r="F216">
        <v>0.22328999999999999</v>
      </c>
      <c r="G216" s="3">
        <f t="shared" si="6"/>
        <v>6.8299999999998917E-2</v>
      </c>
      <c r="H216" s="5">
        <f t="shared" si="7"/>
        <v>-6.8299999999998917E-2</v>
      </c>
    </row>
    <row r="217" spans="1:8" ht="15" hidden="1" customHeight="1">
      <c r="A217">
        <v>24.14893</v>
      </c>
      <c r="B217">
        <v>48.843429999999998</v>
      </c>
      <c r="C217">
        <v>16.962800000000001</v>
      </c>
      <c r="D217">
        <v>0.30462</v>
      </c>
      <c r="E217">
        <v>16.767700000000001</v>
      </c>
      <c r="F217">
        <v>0.34765000000000001</v>
      </c>
      <c r="G217" s="3">
        <f t="shared" si="6"/>
        <v>0.19510000000000005</v>
      </c>
      <c r="H217" s="5">
        <f t="shared" si="7"/>
        <v>-0.19510000000000005</v>
      </c>
    </row>
    <row r="218" spans="1:8">
      <c r="A218">
        <v>24.138439999999999</v>
      </c>
      <c r="B218">
        <v>48.861490000000003</v>
      </c>
      <c r="C218">
        <v>16.288599999999999</v>
      </c>
      <c r="D218">
        <v>0.20907999999999999</v>
      </c>
      <c r="E218">
        <v>16.513000000000002</v>
      </c>
      <c r="F218">
        <v>0.29814000000000002</v>
      </c>
      <c r="G218" s="3">
        <f t="shared" si="6"/>
        <v>-0.22440000000000282</v>
      </c>
      <c r="H218" s="5">
        <f t="shared" si="7"/>
        <v>0.22440000000000282</v>
      </c>
    </row>
    <row r="219" spans="1:8">
      <c r="A219">
        <v>24.131409999999999</v>
      </c>
      <c r="B219">
        <v>48.87276</v>
      </c>
      <c r="C219">
        <v>15.948499999999999</v>
      </c>
      <c r="D219">
        <v>0.17810000000000001</v>
      </c>
      <c r="E219">
        <v>15.950100000000001</v>
      </c>
      <c r="F219">
        <v>0.21762000000000001</v>
      </c>
      <c r="G219" s="3">
        <f t="shared" si="6"/>
        <v>-1.6000000000016001E-3</v>
      </c>
      <c r="H219" s="5">
        <f t="shared" si="7"/>
        <v>1.6000000000016001E-3</v>
      </c>
    </row>
    <row r="220" spans="1:8" ht="15" hidden="1" customHeight="1">
      <c r="A220">
        <v>24.157689999999999</v>
      </c>
      <c r="B220">
        <v>48.822650000000003</v>
      </c>
      <c r="C220">
        <v>11.8215</v>
      </c>
      <c r="D220">
        <v>2.453E-2</v>
      </c>
      <c r="E220">
        <v>11.7536</v>
      </c>
      <c r="F220">
        <v>2.794E-2</v>
      </c>
      <c r="G220" s="3">
        <f t="shared" si="6"/>
        <v>6.7899999999999849E-2</v>
      </c>
      <c r="H220" s="5">
        <f t="shared" si="7"/>
        <v>-6.7899999999999849E-2</v>
      </c>
    </row>
    <row r="221" spans="1:8" ht="15" hidden="1" customHeight="1">
      <c r="A221">
        <v>24.112089999999998</v>
      </c>
      <c r="B221">
        <v>48.904319999999998</v>
      </c>
      <c r="C221">
        <v>15.9085</v>
      </c>
      <c r="D221">
        <v>0.17573</v>
      </c>
      <c r="E221">
        <v>15.6471</v>
      </c>
      <c r="F221">
        <v>0.18384</v>
      </c>
      <c r="G221" s="3">
        <f t="shared" si="6"/>
        <v>0.26140000000000008</v>
      </c>
      <c r="H221" s="5">
        <f t="shared" si="7"/>
        <v>-0.26140000000000008</v>
      </c>
    </row>
    <row r="222" spans="1:8" hidden="1">
      <c r="A222">
        <v>24.124919999999999</v>
      </c>
      <c r="B222">
        <v>48.880609999999997</v>
      </c>
      <c r="C222">
        <v>17.134899999999998</v>
      </c>
      <c r="D222">
        <v>0.33679999999999999</v>
      </c>
      <c r="E222">
        <v>16.797699999999999</v>
      </c>
      <c r="F222">
        <v>0.33816000000000002</v>
      </c>
      <c r="G222" s="3">
        <f t="shared" si="6"/>
        <v>0.33719999999999928</v>
      </c>
      <c r="H222" s="5">
        <f t="shared" si="7"/>
        <v>-0.33719999999999928</v>
      </c>
    </row>
    <row r="223" spans="1:8" ht="15" hidden="1" customHeight="1">
      <c r="A223">
        <v>24.127040000000001</v>
      </c>
      <c r="B223">
        <v>48.875790000000002</v>
      </c>
      <c r="C223">
        <v>16.228400000000001</v>
      </c>
      <c r="D223">
        <v>0.20355000000000001</v>
      </c>
      <c r="E223">
        <v>15.992000000000001</v>
      </c>
      <c r="F223">
        <v>0.22355</v>
      </c>
      <c r="G223" s="3">
        <f t="shared" si="6"/>
        <v>0.23639999999999972</v>
      </c>
      <c r="H223" s="5">
        <f t="shared" si="7"/>
        <v>-0.23639999999999972</v>
      </c>
    </row>
    <row r="224" spans="1:8" hidden="1">
      <c r="A224">
        <v>24.160319999999999</v>
      </c>
      <c r="B224">
        <v>48.814950000000003</v>
      </c>
      <c r="C224">
        <v>17.119399999999999</v>
      </c>
      <c r="D224">
        <v>0.37952000000000002</v>
      </c>
      <c r="E224">
        <v>14.215299999999999</v>
      </c>
      <c r="F224">
        <v>9.3609999999999999E-2</v>
      </c>
      <c r="G224" s="3">
        <f t="shared" si="6"/>
        <v>2.9040999999999997</v>
      </c>
      <c r="H224" s="5">
        <f t="shared" si="7"/>
        <v>-2.9040999999999997</v>
      </c>
    </row>
    <row r="225" spans="1:8" ht="15" customHeight="1">
      <c r="A225">
        <v>24.108450000000001</v>
      </c>
      <c r="B225">
        <v>48.906999999999996</v>
      </c>
      <c r="C225">
        <v>15.720800000000001</v>
      </c>
      <c r="D225">
        <v>0.16053000000000001</v>
      </c>
      <c r="E225">
        <v>15.8249</v>
      </c>
      <c r="F225">
        <v>0.21078</v>
      </c>
      <c r="G225" s="3">
        <f t="shared" si="6"/>
        <v>-0.10409999999999897</v>
      </c>
      <c r="H225" s="5">
        <f t="shared" si="7"/>
        <v>0.10409999999999897</v>
      </c>
    </row>
    <row r="226" spans="1:8" ht="15" customHeight="1">
      <c r="A226">
        <v>24.148769999999999</v>
      </c>
      <c r="B226">
        <v>48.833469999999998</v>
      </c>
      <c r="C226">
        <v>16.113199999999999</v>
      </c>
      <c r="D226">
        <v>0.19134000000000001</v>
      </c>
      <c r="E226">
        <v>16.203900000000001</v>
      </c>
      <c r="F226">
        <v>0.25319999999999998</v>
      </c>
      <c r="G226" s="3">
        <f t="shared" si="6"/>
        <v>-9.0700000000001779E-2</v>
      </c>
      <c r="H226" s="5">
        <f t="shared" si="7"/>
        <v>9.0700000000001779E-2</v>
      </c>
    </row>
    <row r="227" spans="1:8" ht="15" hidden="1" customHeight="1">
      <c r="A227">
        <v>24.142250000000001</v>
      </c>
      <c r="B227">
        <v>48.846269999999997</v>
      </c>
      <c r="C227">
        <v>17.1889</v>
      </c>
      <c r="D227">
        <v>0.34655000000000002</v>
      </c>
      <c r="E227">
        <v>16.996700000000001</v>
      </c>
      <c r="F227">
        <v>0.40695999999999999</v>
      </c>
      <c r="G227" s="3">
        <f t="shared" si="6"/>
        <v>0.1921999999999997</v>
      </c>
      <c r="H227" s="5">
        <f t="shared" si="7"/>
        <v>-0.1921999999999997</v>
      </c>
    </row>
    <row r="228" spans="1:8" ht="15" hidden="1" customHeight="1">
      <c r="A228">
        <v>24.158629999999999</v>
      </c>
      <c r="B228">
        <v>48.815080000000002</v>
      </c>
      <c r="C228">
        <v>16.9056</v>
      </c>
      <c r="D228">
        <v>0.33355000000000001</v>
      </c>
      <c r="E228">
        <v>14.117699999999999</v>
      </c>
      <c r="F228">
        <v>9.1490000000000002E-2</v>
      </c>
      <c r="G228" s="3">
        <f t="shared" si="6"/>
        <v>2.7879000000000005</v>
      </c>
      <c r="H228" s="5">
        <f t="shared" si="7"/>
        <v>-2.7879000000000005</v>
      </c>
    </row>
    <row r="229" spans="1:8" ht="15" hidden="1" customHeight="1">
      <c r="A229">
        <v>24.157309999999999</v>
      </c>
      <c r="B229">
        <v>48.814050000000002</v>
      </c>
      <c r="C229">
        <v>17.111899999999999</v>
      </c>
      <c r="D229">
        <v>0.34031</v>
      </c>
      <c r="E229">
        <v>16.5702</v>
      </c>
      <c r="F229">
        <v>0.36168</v>
      </c>
      <c r="G229" s="3">
        <f t="shared" si="6"/>
        <v>0.54169999999999874</v>
      </c>
      <c r="H229" s="5">
        <f t="shared" si="7"/>
        <v>-0.54169999999999874</v>
      </c>
    </row>
    <row r="230" spans="1:8" hidden="1">
      <c r="A230">
        <v>24.11046</v>
      </c>
      <c r="B230">
        <v>48.897010000000002</v>
      </c>
      <c r="C230">
        <v>14.5459</v>
      </c>
      <c r="D230">
        <v>8.8120000000000004E-2</v>
      </c>
      <c r="E230">
        <v>14.4785</v>
      </c>
      <c r="F230">
        <v>0.10290000000000001</v>
      </c>
      <c r="G230" s="3">
        <f t="shared" si="6"/>
        <v>6.7399999999999238E-2</v>
      </c>
      <c r="H230" s="5">
        <f t="shared" si="7"/>
        <v>-6.7399999999999238E-2</v>
      </c>
    </row>
    <row r="231" spans="1:8" hidden="1">
      <c r="A231">
        <v>24.11496</v>
      </c>
      <c r="B231">
        <v>48.888869999999997</v>
      </c>
      <c r="C231">
        <v>15.664899999999999</v>
      </c>
      <c r="D231">
        <v>0.15340000000000001</v>
      </c>
      <c r="E231">
        <v>15.594099999999999</v>
      </c>
      <c r="F231">
        <v>0.18043000000000001</v>
      </c>
      <c r="G231" s="3">
        <f t="shared" si="6"/>
        <v>7.0800000000000196E-2</v>
      </c>
      <c r="H231" s="5">
        <f t="shared" si="7"/>
        <v>-7.0800000000000196E-2</v>
      </c>
    </row>
    <row r="232" spans="1:8" ht="15" hidden="1" customHeight="1">
      <c r="A232">
        <v>24.145399999999999</v>
      </c>
      <c r="B232">
        <v>48.83372</v>
      </c>
      <c r="C232">
        <v>15.841100000000001</v>
      </c>
      <c r="D232">
        <v>0.16655</v>
      </c>
      <c r="E232">
        <v>15.727600000000001</v>
      </c>
      <c r="F232">
        <v>0.19785</v>
      </c>
      <c r="G232" s="3">
        <f t="shared" si="6"/>
        <v>0.11350000000000016</v>
      </c>
      <c r="H232" s="5">
        <f t="shared" si="7"/>
        <v>-0.11350000000000016</v>
      </c>
    </row>
    <row r="233" spans="1:8" ht="15" customHeight="1">
      <c r="A233">
        <v>24.108339999999998</v>
      </c>
      <c r="B233">
        <v>48.899880000000003</v>
      </c>
      <c r="C233">
        <v>16.551400000000001</v>
      </c>
      <c r="D233">
        <v>0.24399000000000001</v>
      </c>
      <c r="E233">
        <v>16.639600000000002</v>
      </c>
      <c r="F233">
        <v>0.32271</v>
      </c>
      <c r="G233" s="3">
        <f t="shared" si="6"/>
        <v>-8.82000000000005E-2</v>
      </c>
      <c r="H233" s="5">
        <f t="shared" si="7"/>
        <v>8.82000000000005E-2</v>
      </c>
    </row>
    <row r="234" spans="1:8" ht="15" hidden="1" customHeight="1">
      <c r="A234">
        <v>24.112929999999999</v>
      </c>
      <c r="B234">
        <v>48.891570000000002</v>
      </c>
      <c r="C234">
        <v>17.387799999999999</v>
      </c>
      <c r="D234">
        <v>0.39041999999999999</v>
      </c>
      <c r="E234">
        <v>16.899100000000001</v>
      </c>
      <c r="F234">
        <v>0.37454999999999999</v>
      </c>
      <c r="G234" s="3">
        <f t="shared" si="6"/>
        <v>0.48869999999999791</v>
      </c>
      <c r="H234" s="5">
        <f t="shared" si="7"/>
        <v>-0.48869999999999791</v>
      </c>
    </row>
    <row r="235" spans="1:8" hidden="1">
      <c r="A235">
        <v>24.113189999999999</v>
      </c>
      <c r="B235">
        <v>48.891100000000002</v>
      </c>
      <c r="C235">
        <v>17.4069</v>
      </c>
      <c r="D235">
        <v>0.38713999999999998</v>
      </c>
      <c r="E235">
        <v>16.9816</v>
      </c>
      <c r="F235">
        <v>0.39742</v>
      </c>
      <c r="G235" s="3">
        <f t="shared" si="6"/>
        <v>0.42530000000000001</v>
      </c>
      <c r="H235" s="5">
        <f t="shared" si="7"/>
        <v>-0.42530000000000001</v>
      </c>
    </row>
    <row r="236" spans="1:8">
      <c r="A236">
        <v>24.149039999999999</v>
      </c>
      <c r="B236">
        <v>48.824669999999998</v>
      </c>
      <c r="C236">
        <v>14.519399999999999</v>
      </c>
      <c r="D236">
        <v>8.7209999999999996E-2</v>
      </c>
      <c r="E236">
        <v>14.6295</v>
      </c>
      <c r="F236">
        <v>0.1115</v>
      </c>
      <c r="G236" s="3">
        <f t="shared" si="6"/>
        <v>-0.11010000000000097</v>
      </c>
      <c r="H236" s="5">
        <f t="shared" si="7"/>
        <v>0.11010000000000097</v>
      </c>
    </row>
    <row r="237" spans="1:8" hidden="1">
      <c r="A237">
        <v>24.124389999999998</v>
      </c>
      <c r="B237">
        <v>48.867890000000003</v>
      </c>
      <c r="C237">
        <v>16.165700000000001</v>
      </c>
      <c r="D237">
        <v>0.19556000000000001</v>
      </c>
      <c r="E237">
        <v>15.982100000000001</v>
      </c>
      <c r="F237">
        <v>0.22578999999999999</v>
      </c>
      <c r="G237" s="3">
        <f t="shared" si="6"/>
        <v>0.18360000000000021</v>
      </c>
      <c r="H237" s="5">
        <f t="shared" si="7"/>
        <v>-0.18360000000000021</v>
      </c>
    </row>
    <row r="238" spans="1:8" ht="15" customHeight="1">
      <c r="A238">
        <v>24.133320000000001</v>
      </c>
      <c r="B238">
        <v>48.851230000000001</v>
      </c>
      <c r="C238">
        <v>14.6845</v>
      </c>
      <c r="D238">
        <v>9.3939999999999996E-2</v>
      </c>
      <c r="E238">
        <v>14.7174</v>
      </c>
      <c r="F238">
        <v>0.11405</v>
      </c>
      <c r="G238" s="3">
        <f t="shared" si="6"/>
        <v>-3.2899999999999707E-2</v>
      </c>
      <c r="H238" s="5">
        <f t="shared" si="7"/>
        <v>3.2899999999999707E-2</v>
      </c>
    </row>
    <row r="239" spans="1:8" ht="15" customHeight="1">
      <c r="A239">
        <v>24.15185</v>
      </c>
      <c r="B239">
        <v>48.818600000000004</v>
      </c>
      <c r="C239">
        <v>15.8575</v>
      </c>
      <c r="D239">
        <v>0.17493</v>
      </c>
      <c r="E239">
        <v>15.9391</v>
      </c>
      <c r="F239">
        <v>0.22867999999999999</v>
      </c>
      <c r="G239" s="3">
        <f t="shared" si="6"/>
        <v>-8.1599999999999895E-2</v>
      </c>
      <c r="H239" s="5">
        <f t="shared" si="7"/>
        <v>8.1599999999999895E-2</v>
      </c>
    </row>
    <row r="240" spans="1:8" hidden="1">
      <c r="A240">
        <v>24.116949999999999</v>
      </c>
      <c r="B240">
        <v>48.881360000000001</v>
      </c>
      <c r="C240">
        <v>17.116099999999999</v>
      </c>
      <c r="D240">
        <v>0.32840000000000003</v>
      </c>
      <c r="E240">
        <v>16.646599999999999</v>
      </c>
      <c r="F240">
        <v>0.33450000000000002</v>
      </c>
      <c r="G240" s="3">
        <f t="shared" si="6"/>
        <v>0.46950000000000003</v>
      </c>
      <c r="H240" s="5">
        <f t="shared" si="7"/>
        <v>-0.46950000000000003</v>
      </c>
    </row>
    <row r="241" spans="1:8" hidden="1">
      <c r="A241">
        <v>24.12059</v>
      </c>
      <c r="B241">
        <v>48.878689999999999</v>
      </c>
      <c r="C241">
        <v>14.654999999999999</v>
      </c>
      <c r="D241">
        <v>9.2810000000000004E-2</v>
      </c>
      <c r="E241">
        <v>14.6334</v>
      </c>
      <c r="F241">
        <v>0.10926</v>
      </c>
      <c r="G241" s="3">
        <f t="shared" si="6"/>
        <v>2.1599999999999397E-2</v>
      </c>
      <c r="H241" s="5">
        <f t="shared" si="7"/>
        <v>-2.1599999999999397E-2</v>
      </c>
    </row>
    <row r="242" spans="1:8">
      <c r="A242">
        <v>24.11713</v>
      </c>
      <c r="B242">
        <v>48.879100000000001</v>
      </c>
      <c r="C242">
        <v>16.852599999999999</v>
      </c>
      <c r="D242">
        <v>0.28692000000000001</v>
      </c>
      <c r="E242">
        <v>17.009799999999998</v>
      </c>
      <c r="F242">
        <v>0.42808000000000002</v>
      </c>
      <c r="G242" s="3">
        <f t="shared" si="6"/>
        <v>-0.15719999999999956</v>
      </c>
      <c r="H242" s="5">
        <f t="shared" si="7"/>
        <v>0.15719999999999956</v>
      </c>
    </row>
    <row r="243" spans="1:8" ht="15" customHeight="1">
      <c r="A243">
        <v>24.115870000000001</v>
      </c>
      <c r="B243">
        <v>48.878450000000001</v>
      </c>
      <c r="C243">
        <v>16.8094</v>
      </c>
      <c r="D243">
        <v>0.28722999999999999</v>
      </c>
      <c r="E243">
        <v>17.0124</v>
      </c>
      <c r="F243">
        <v>0.40966999999999998</v>
      </c>
      <c r="G243" s="3">
        <f t="shared" si="6"/>
        <v>-0.2029999999999994</v>
      </c>
      <c r="H243" s="5">
        <f t="shared" si="7"/>
        <v>0.2029999999999994</v>
      </c>
    </row>
    <row r="244" spans="1:8" ht="15" hidden="1" customHeight="1">
      <c r="A244">
        <v>24.130890000000001</v>
      </c>
      <c r="B244">
        <v>48.845860000000002</v>
      </c>
      <c r="C244">
        <v>16.175899999999999</v>
      </c>
      <c r="D244">
        <v>0.20871999999999999</v>
      </c>
      <c r="E244">
        <v>16.036999999999999</v>
      </c>
      <c r="F244">
        <v>0.24562999999999999</v>
      </c>
      <c r="G244" s="3">
        <f t="shared" si="6"/>
        <v>0.13889999999999958</v>
      </c>
      <c r="H244" s="5">
        <f t="shared" si="7"/>
        <v>-0.13889999999999958</v>
      </c>
    </row>
    <row r="245" spans="1:8" hidden="1">
      <c r="A245">
        <v>24.133510000000001</v>
      </c>
      <c r="B245">
        <v>48.844540000000002</v>
      </c>
      <c r="C245">
        <v>15.9701</v>
      </c>
      <c r="D245">
        <v>0.18114</v>
      </c>
      <c r="E245">
        <v>15.950200000000001</v>
      </c>
      <c r="F245">
        <v>0.22791</v>
      </c>
      <c r="G245" s="3">
        <f t="shared" si="6"/>
        <v>1.9899999999999807E-2</v>
      </c>
      <c r="H245" s="5">
        <f t="shared" si="7"/>
        <v>-1.9899999999999807E-2</v>
      </c>
    </row>
    <row r="246" spans="1:8" ht="15" hidden="1" customHeight="1">
      <c r="A246">
        <v>24.131889999999999</v>
      </c>
      <c r="B246">
        <v>48.845039999999997</v>
      </c>
      <c r="C246">
        <v>16.403199999999998</v>
      </c>
      <c r="D246">
        <v>0.27660000000000001</v>
      </c>
      <c r="E246">
        <v>16.347200000000001</v>
      </c>
      <c r="F246">
        <v>0.31417</v>
      </c>
      <c r="G246" s="3">
        <f t="shared" si="6"/>
        <v>5.5999999999997385E-2</v>
      </c>
      <c r="H246" s="5">
        <f t="shared" si="7"/>
        <v>-5.5999999999997385E-2</v>
      </c>
    </row>
    <row r="247" spans="1:8" ht="15" hidden="1" customHeight="1">
      <c r="A247">
        <v>24.107279999999999</v>
      </c>
      <c r="B247">
        <v>48.892530000000001</v>
      </c>
      <c r="C247">
        <v>17.363399999999999</v>
      </c>
      <c r="D247">
        <v>0.39398</v>
      </c>
      <c r="E247">
        <v>16.465499999999999</v>
      </c>
      <c r="F247">
        <v>0.30562</v>
      </c>
      <c r="G247" s="3">
        <f t="shared" si="6"/>
        <v>0.89789999999999992</v>
      </c>
      <c r="H247" s="5">
        <f t="shared" si="7"/>
        <v>-0.89789999999999992</v>
      </c>
    </row>
    <row r="248" spans="1:8" ht="15" hidden="1" customHeight="1">
      <c r="A248">
        <v>24.133209999999998</v>
      </c>
      <c r="B248">
        <v>48.846060000000001</v>
      </c>
      <c r="C248">
        <v>15.9861</v>
      </c>
      <c r="D248">
        <v>0.21595</v>
      </c>
      <c r="E248">
        <v>15.9283</v>
      </c>
      <c r="F248">
        <v>0.24254999999999999</v>
      </c>
      <c r="G248" s="3">
        <f t="shared" si="6"/>
        <v>5.7800000000000296E-2</v>
      </c>
      <c r="H248" s="5">
        <f t="shared" si="7"/>
        <v>-5.7800000000000296E-2</v>
      </c>
    </row>
    <row r="249" spans="1:8" ht="15" hidden="1" customHeight="1">
      <c r="A249">
        <v>24.1008</v>
      </c>
      <c r="B249">
        <v>48.903750000000002</v>
      </c>
      <c r="C249">
        <v>17.072800000000001</v>
      </c>
      <c r="D249">
        <v>0.33167000000000002</v>
      </c>
      <c r="E249">
        <v>17.025099999999998</v>
      </c>
      <c r="F249">
        <v>0.41132999999999997</v>
      </c>
      <c r="G249" s="3">
        <f t="shared" si="6"/>
        <v>4.7700000000002518E-2</v>
      </c>
      <c r="H249" s="5">
        <f t="shared" si="7"/>
        <v>-4.7700000000002518E-2</v>
      </c>
    </row>
    <row r="250" spans="1:8" hidden="1">
      <c r="A250">
        <v>24.138300000000001</v>
      </c>
      <c r="B250">
        <v>48.832920000000001</v>
      </c>
      <c r="C250">
        <v>17.042300000000001</v>
      </c>
      <c r="D250">
        <v>0.33183000000000001</v>
      </c>
      <c r="E250">
        <v>16.764700000000001</v>
      </c>
      <c r="F250">
        <v>0.34097</v>
      </c>
      <c r="G250" s="3">
        <f t="shared" si="6"/>
        <v>0.27759999999999962</v>
      </c>
      <c r="H250" s="5">
        <f t="shared" si="7"/>
        <v>-0.27759999999999962</v>
      </c>
    </row>
    <row r="251" spans="1:8" ht="15" customHeight="1">
      <c r="A251">
        <v>24.127780000000001</v>
      </c>
      <c r="B251">
        <v>48.851500000000001</v>
      </c>
      <c r="C251">
        <v>16.1571</v>
      </c>
      <c r="D251">
        <v>0.19761999999999999</v>
      </c>
      <c r="E251">
        <v>16.3842</v>
      </c>
      <c r="F251">
        <v>0.27367000000000002</v>
      </c>
      <c r="G251" s="3">
        <f t="shared" si="6"/>
        <v>-0.22710000000000008</v>
      </c>
      <c r="H251" s="5">
        <f t="shared" si="7"/>
        <v>0.22710000000000008</v>
      </c>
    </row>
    <row r="252" spans="1:8" ht="15" hidden="1" customHeight="1">
      <c r="A252">
        <v>24.128579999999999</v>
      </c>
      <c r="B252">
        <v>48.847610000000003</v>
      </c>
      <c r="C252">
        <v>14.211</v>
      </c>
      <c r="D252">
        <v>7.5160000000000005E-2</v>
      </c>
      <c r="E252">
        <v>14.1892</v>
      </c>
      <c r="F252">
        <v>8.8200000000000001E-2</v>
      </c>
      <c r="G252" s="3">
        <f t="shared" si="6"/>
        <v>2.1800000000000708E-2</v>
      </c>
      <c r="H252" s="5">
        <f t="shared" si="7"/>
        <v>-2.1800000000000708E-2</v>
      </c>
    </row>
    <row r="253" spans="1:8" ht="15" hidden="1" customHeight="1">
      <c r="A253">
        <v>24.097750000000001</v>
      </c>
      <c r="B253">
        <v>48.901960000000003</v>
      </c>
      <c r="C253">
        <v>15.3841</v>
      </c>
      <c r="D253">
        <v>0.13433999999999999</v>
      </c>
      <c r="E253">
        <v>15.2905</v>
      </c>
      <c r="F253">
        <v>0.15490000000000001</v>
      </c>
      <c r="G253" s="3">
        <f t="shared" si="6"/>
        <v>9.360000000000035E-2</v>
      </c>
      <c r="H253" s="5">
        <f t="shared" si="7"/>
        <v>-9.360000000000035E-2</v>
      </c>
    </row>
    <row r="254" spans="1:8" ht="15" customHeight="1">
      <c r="A254">
        <v>24.111470000000001</v>
      </c>
      <c r="B254">
        <v>48.878100000000003</v>
      </c>
      <c r="C254">
        <v>16.159600000000001</v>
      </c>
      <c r="D254">
        <v>0.19592000000000001</v>
      </c>
      <c r="E254">
        <v>16.365200000000002</v>
      </c>
      <c r="F254">
        <v>0.27672000000000002</v>
      </c>
      <c r="G254" s="3">
        <f t="shared" si="6"/>
        <v>-0.20560000000000045</v>
      </c>
      <c r="H254" s="5">
        <f t="shared" si="7"/>
        <v>0.20560000000000045</v>
      </c>
    </row>
    <row r="255" spans="1:8" ht="15" customHeight="1">
      <c r="A255">
        <v>24.12201</v>
      </c>
      <c r="B255">
        <v>48.859520000000003</v>
      </c>
      <c r="C255">
        <v>16.476900000000001</v>
      </c>
      <c r="D255">
        <v>0.23053000000000001</v>
      </c>
      <c r="E255">
        <v>16.642299999999999</v>
      </c>
      <c r="F255">
        <v>0.32057999999999998</v>
      </c>
      <c r="G255" s="3">
        <f t="shared" si="6"/>
        <v>-0.16539999999999822</v>
      </c>
      <c r="H255" s="5">
        <f t="shared" si="7"/>
        <v>0.16539999999999822</v>
      </c>
    </row>
    <row r="256" spans="1:8" ht="15" hidden="1" customHeight="1">
      <c r="A256">
        <v>24.135269999999998</v>
      </c>
      <c r="B256">
        <v>48.832549999999998</v>
      </c>
      <c r="C256">
        <v>15.731</v>
      </c>
      <c r="D256">
        <v>0.15747</v>
      </c>
      <c r="E256">
        <v>15.593299999999999</v>
      </c>
      <c r="F256">
        <v>0.17974999999999999</v>
      </c>
      <c r="G256" s="3">
        <f t="shared" si="6"/>
        <v>0.1377000000000006</v>
      </c>
      <c r="H256" s="5">
        <f t="shared" si="7"/>
        <v>-0.1377000000000006</v>
      </c>
    </row>
    <row r="257" spans="1:8" ht="15" hidden="1" customHeight="1">
      <c r="A257">
        <v>24.146540000000002</v>
      </c>
      <c r="B257">
        <v>48.811129999999999</v>
      </c>
      <c r="C257">
        <v>16.779399999999999</v>
      </c>
      <c r="D257">
        <v>0.27715000000000001</v>
      </c>
      <c r="E257">
        <v>16.595199999999998</v>
      </c>
      <c r="F257">
        <v>0.35836000000000001</v>
      </c>
      <c r="G257" s="3">
        <f t="shared" si="6"/>
        <v>0.18420000000000059</v>
      </c>
      <c r="H257" s="5">
        <f t="shared" si="7"/>
        <v>-0.18420000000000059</v>
      </c>
    </row>
    <row r="258" spans="1:8" ht="15" hidden="1" customHeight="1">
      <c r="A258">
        <v>24.11965</v>
      </c>
      <c r="B258">
        <v>48.858420000000002</v>
      </c>
      <c r="C258">
        <v>17.323399999999999</v>
      </c>
      <c r="D258">
        <v>0.36945</v>
      </c>
      <c r="E258">
        <v>17.0242</v>
      </c>
      <c r="F258">
        <v>0.40500000000000003</v>
      </c>
      <c r="G258" s="3">
        <f t="shared" si="6"/>
        <v>0.29919999999999902</v>
      </c>
      <c r="H258" s="5">
        <f t="shared" si="7"/>
        <v>-0.29919999999999902</v>
      </c>
    </row>
    <row r="259" spans="1:8" ht="15" customHeight="1">
      <c r="A259">
        <v>24.126519999999999</v>
      </c>
      <c r="B259">
        <v>48.844990000000003</v>
      </c>
      <c r="C259">
        <v>16.3781</v>
      </c>
      <c r="D259">
        <v>0.22297</v>
      </c>
      <c r="E259">
        <v>16.592700000000001</v>
      </c>
      <c r="F259">
        <v>0.30553999999999998</v>
      </c>
      <c r="G259" s="3">
        <f t="shared" ref="G259:G294" si="8">C259-E259</f>
        <v>-0.21460000000000079</v>
      </c>
      <c r="H259" s="5">
        <f t="shared" ref="H259:H294" si="9">-G259</f>
        <v>0.21460000000000079</v>
      </c>
    </row>
    <row r="260" spans="1:8" ht="15" hidden="1" customHeight="1">
      <c r="A260">
        <v>24.098849999999999</v>
      </c>
      <c r="B260">
        <v>48.89264</v>
      </c>
      <c r="C260">
        <v>15.3171</v>
      </c>
      <c r="D260">
        <v>0.13042999999999999</v>
      </c>
      <c r="E260">
        <v>15.191800000000001</v>
      </c>
      <c r="F260">
        <v>0.1489</v>
      </c>
      <c r="G260" s="3">
        <f t="shared" si="8"/>
        <v>0.1252999999999993</v>
      </c>
      <c r="H260" s="5">
        <f t="shared" si="9"/>
        <v>-0.1252999999999993</v>
      </c>
    </row>
    <row r="261" spans="1:8" ht="15" hidden="1" customHeight="1">
      <c r="A261">
        <v>24.115819999999999</v>
      </c>
      <c r="B261">
        <v>48.861939999999997</v>
      </c>
      <c r="C261">
        <v>15.745100000000001</v>
      </c>
      <c r="D261">
        <v>0.16003000000000001</v>
      </c>
      <c r="E261">
        <v>15.6861</v>
      </c>
      <c r="F261">
        <v>0.19267999999999999</v>
      </c>
      <c r="G261" s="3">
        <f t="shared" si="8"/>
        <v>5.9000000000001052E-2</v>
      </c>
      <c r="H261" s="5">
        <f t="shared" si="9"/>
        <v>-5.9000000000001052E-2</v>
      </c>
    </row>
    <row r="262" spans="1:8">
      <c r="A262">
        <v>24.119769999999999</v>
      </c>
      <c r="B262">
        <v>48.85136</v>
      </c>
      <c r="C262">
        <v>14.4671</v>
      </c>
      <c r="D262">
        <v>8.4640000000000007E-2</v>
      </c>
      <c r="E262">
        <v>14.4854</v>
      </c>
      <c r="F262">
        <v>0.10238</v>
      </c>
      <c r="G262" s="3">
        <f t="shared" si="8"/>
        <v>-1.8299999999999983E-2</v>
      </c>
      <c r="H262" s="5">
        <f t="shared" si="9"/>
        <v>1.8299999999999983E-2</v>
      </c>
    </row>
    <row r="263" spans="1:8">
      <c r="A263">
        <v>24.13289</v>
      </c>
      <c r="B263">
        <v>48.826129999999999</v>
      </c>
      <c r="C263">
        <v>16.1004</v>
      </c>
      <c r="D263">
        <v>0.19192999999999999</v>
      </c>
      <c r="E263">
        <v>16.286100000000001</v>
      </c>
      <c r="F263">
        <v>0.26351000000000002</v>
      </c>
      <c r="G263" s="3">
        <f t="shared" si="8"/>
        <v>-0.18570000000000064</v>
      </c>
      <c r="H263" s="5">
        <f t="shared" si="9"/>
        <v>0.18570000000000064</v>
      </c>
    </row>
    <row r="264" spans="1:8" ht="15" hidden="1" customHeight="1">
      <c r="A264">
        <v>24.112349999999999</v>
      </c>
      <c r="B264">
        <v>48.862360000000002</v>
      </c>
      <c r="C264">
        <v>17.102900000000002</v>
      </c>
      <c r="D264">
        <v>0.32356000000000001</v>
      </c>
      <c r="E264">
        <v>16.661899999999999</v>
      </c>
      <c r="F264">
        <v>0.34147</v>
      </c>
      <c r="G264" s="3">
        <f t="shared" si="8"/>
        <v>0.4410000000000025</v>
      </c>
      <c r="H264" s="5">
        <f t="shared" si="9"/>
        <v>-0.4410000000000025</v>
      </c>
    </row>
    <row r="265" spans="1:8" ht="15" hidden="1" customHeight="1">
      <c r="A265">
        <v>24.094560000000001</v>
      </c>
      <c r="B265">
        <v>48.893569999999997</v>
      </c>
      <c r="C265">
        <v>16.9861</v>
      </c>
      <c r="D265">
        <v>0.32747999999999999</v>
      </c>
      <c r="E265">
        <v>16.369299999999999</v>
      </c>
      <c r="F265">
        <v>0.31484000000000001</v>
      </c>
      <c r="G265" s="3">
        <f t="shared" si="8"/>
        <v>0.61680000000000135</v>
      </c>
      <c r="H265" s="5">
        <f t="shared" si="9"/>
        <v>-0.61680000000000135</v>
      </c>
    </row>
    <row r="266" spans="1:8" ht="15" customHeight="1">
      <c r="A266">
        <v>24.112639999999999</v>
      </c>
      <c r="B266">
        <v>48.859409999999997</v>
      </c>
      <c r="C266">
        <v>16.790900000000001</v>
      </c>
      <c r="D266">
        <v>0.27727000000000002</v>
      </c>
      <c r="E266">
        <v>16.9557</v>
      </c>
      <c r="F266">
        <v>0.42304999999999998</v>
      </c>
      <c r="G266" s="3">
        <f t="shared" si="8"/>
        <v>-0.16479999999999961</v>
      </c>
      <c r="H266" s="5">
        <f t="shared" si="9"/>
        <v>0.16479999999999961</v>
      </c>
    </row>
    <row r="267" spans="1:8" ht="15" hidden="1" customHeight="1">
      <c r="A267">
        <v>24.138819999999999</v>
      </c>
      <c r="B267">
        <v>48.809989999999999</v>
      </c>
      <c r="C267">
        <v>15.6784</v>
      </c>
      <c r="D267">
        <v>0.15426999999999999</v>
      </c>
      <c r="E267">
        <v>15.6257</v>
      </c>
      <c r="F267">
        <v>0.19466</v>
      </c>
      <c r="G267" s="3">
        <f t="shared" si="8"/>
        <v>5.2699999999999747E-2</v>
      </c>
      <c r="H267" s="5">
        <f t="shared" si="9"/>
        <v>-5.2699999999999747E-2</v>
      </c>
    </row>
    <row r="268" spans="1:8" ht="15" hidden="1" customHeight="1">
      <c r="A268">
        <v>24.130549999999999</v>
      </c>
      <c r="B268">
        <v>48.82255</v>
      </c>
      <c r="C268">
        <v>16.2562</v>
      </c>
      <c r="D268">
        <v>0.20713999999999999</v>
      </c>
      <c r="E268">
        <v>16.061900000000001</v>
      </c>
      <c r="F268">
        <v>0.23813000000000001</v>
      </c>
      <c r="G268" s="3">
        <f t="shared" si="8"/>
        <v>0.19429999999999836</v>
      </c>
      <c r="H268" s="5">
        <f t="shared" si="9"/>
        <v>-0.19429999999999836</v>
      </c>
    </row>
    <row r="269" spans="1:8" ht="15" hidden="1" customHeight="1">
      <c r="A269">
        <v>24.107050000000001</v>
      </c>
      <c r="B269">
        <v>48.864629999999998</v>
      </c>
      <c r="C269">
        <v>17.433</v>
      </c>
      <c r="D269">
        <v>0.40004000000000001</v>
      </c>
      <c r="E269">
        <v>16.623100000000001</v>
      </c>
      <c r="F269">
        <v>0.32233000000000001</v>
      </c>
      <c r="G269" s="3">
        <f t="shared" si="8"/>
        <v>0.80989999999999895</v>
      </c>
      <c r="H269" s="5">
        <f t="shared" si="9"/>
        <v>-0.80989999999999895</v>
      </c>
    </row>
    <row r="270" spans="1:8" hidden="1">
      <c r="A270">
        <v>24.10764</v>
      </c>
      <c r="B270">
        <v>48.862110000000001</v>
      </c>
      <c r="C270">
        <v>15.0867</v>
      </c>
      <c r="D270">
        <v>0.11488</v>
      </c>
      <c r="E270">
        <v>15.041499999999999</v>
      </c>
      <c r="F270">
        <v>0.13569999999999999</v>
      </c>
      <c r="G270" s="3">
        <f t="shared" si="8"/>
        <v>4.5200000000001239E-2</v>
      </c>
      <c r="H270" s="5">
        <f t="shared" si="9"/>
        <v>-4.5200000000001239E-2</v>
      </c>
    </row>
    <row r="271" spans="1:8" ht="15" customHeight="1">
      <c r="A271">
        <v>24.104890000000001</v>
      </c>
      <c r="B271">
        <v>48.856850000000001</v>
      </c>
      <c r="C271">
        <v>11.4976</v>
      </c>
      <c r="D271">
        <v>2.121E-2</v>
      </c>
      <c r="E271">
        <v>11.5966</v>
      </c>
      <c r="F271">
        <v>2.639E-2</v>
      </c>
      <c r="G271" s="3">
        <f t="shared" si="8"/>
        <v>-9.9000000000000199E-2</v>
      </c>
      <c r="H271" s="5">
        <f t="shared" si="9"/>
        <v>9.9000000000000199E-2</v>
      </c>
    </row>
    <row r="272" spans="1:8" ht="15" customHeight="1">
      <c r="A272">
        <v>24.10885</v>
      </c>
      <c r="B272">
        <v>48.857970000000002</v>
      </c>
      <c r="C272">
        <v>11.5045</v>
      </c>
      <c r="D272">
        <v>2.147E-2</v>
      </c>
      <c r="E272">
        <v>11.608499999999999</v>
      </c>
      <c r="F272">
        <v>2.7099999999999999E-2</v>
      </c>
      <c r="G272" s="3">
        <f t="shared" si="8"/>
        <v>-0.1039999999999992</v>
      </c>
      <c r="H272" s="5">
        <f t="shared" si="9"/>
        <v>0.1039999999999992</v>
      </c>
    </row>
    <row r="273" spans="1:8" ht="15" customHeight="1">
      <c r="A273">
        <v>24.107790000000001</v>
      </c>
      <c r="B273">
        <v>48.856479999999998</v>
      </c>
      <c r="C273">
        <v>11.5524</v>
      </c>
      <c r="D273">
        <v>2.1819999999999999E-2</v>
      </c>
      <c r="E273">
        <v>11.6386</v>
      </c>
      <c r="F273">
        <v>2.6599999999999999E-2</v>
      </c>
      <c r="G273" s="3">
        <f t="shared" si="8"/>
        <v>-8.6199999999999832E-2</v>
      </c>
      <c r="H273" s="5">
        <f t="shared" si="9"/>
        <v>8.6199999999999832E-2</v>
      </c>
    </row>
    <row r="274" spans="1:8" ht="15" hidden="1" customHeight="1">
      <c r="A274">
        <v>24.092510000000001</v>
      </c>
      <c r="B274">
        <v>48.887050000000002</v>
      </c>
      <c r="C274">
        <v>16.090499999999999</v>
      </c>
      <c r="D274">
        <v>0.19348000000000001</v>
      </c>
      <c r="E274">
        <v>15.757400000000001</v>
      </c>
      <c r="F274">
        <v>0.20832000000000001</v>
      </c>
      <c r="G274" s="3">
        <f t="shared" si="8"/>
        <v>0.33309999999999818</v>
      </c>
      <c r="H274" s="5">
        <f t="shared" si="9"/>
        <v>-0.33309999999999818</v>
      </c>
    </row>
    <row r="275" spans="1:8" ht="15" hidden="1" customHeight="1">
      <c r="A275">
        <v>24.092140000000001</v>
      </c>
      <c r="B275">
        <v>48.888199999999998</v>
      </c>
      <c r="C275">
        <v>16.0641</v>
      </c>
      <c r="D275">
        <v>0.19822999999999999</v>
      </c>
      <c r="E275">
        <v>15.914899999999999</v>
      </c>
      <c r="F275">
        <v>0.25214999999999999</v>
      </c>
      <c r="G275" s="3">
        <f t="shared" si="8"/>
        <v>0.14920000000000044</v>
      </c>
      <c r="H275" s="5">
        <f t="shared" si="9"/>
        <v>-0.14920000000000044</v>
      </c>
    </row>
    <row r="276" spans="1:8" hidden="1">
      <c r="A276">
        <v>24.09684</v>
      </c>
      <c r="B276">
        <v>48.879219999999997</v>
      </c>
      <c r="C276">
        <v>16.322500000000002</v>
      </c>
      <c r="D276">
        <v>0.21312999999999999</v>
      </c>
      <c r="E276">
        <v>16.246099999999998</v>
      </c>
      <c r="F276">
        <v>0.26239000000000001</v>
      </c>
      <c r="G276" s="3">
        <f t="shared" si="8"/>
        <v>7.6400000000003132E-2</v>
      </c>
      <c r="H276" s="5">
        <f t="shared" si="9"/>
        <v>-7.6400000000003132E-2</v>
      </c>
    </row>
    <row r="277" spans="1:8" ht="15" customHeight="1">
      <c r="A277">
        <v>24.112349999999999</v>
      </c>
      <c r="B277">
        <v>48.848700000000001</v>
      </c>
      <c r="C277">
        <v>14.270300000000001</v>
      </c>
      <c r="D277">
        <v>7.7049999999999993E-2</v>
      </c>
      <c r="E277">
        <v>14.319599999999999</v>
      </c>
      <c r="F277">
        <v>9.4700000000000006E-2</v>
      </c>
      <c r="G277" s="3">
        <f t="shared" si="8"/>
        <v>-4.9299999999998789E-2</v>
      </c>
      <c r="H277" s="5">
        <f t="shared" si="9"/>
        <v>4.9299999999998789E-2</v>
      </c>
    </row>
    <row r="278" spans="1:8" ht="15" hidden="1" customHeight="1">
      <c r="A278">
        <v>24.118580000000001</v>
      </c>
      <c r="B278">
        <v>48.837420000000002</v>
      </c>
      <c r="C278">
        <v>15.535</v>
      </c>
      <c r="D278">
        <v>0.14316000000000001</v>
      </c>
      <c r="E278">
        <v>15.4061</v>
      </c>
      <c r="F278">
        <v>0.17069999999999999</v>
      </c>
      <c r="G278" s="3">
        <f t="shared" si="8"/>
        <v>0.12889999999999979</v>
      </c>
      <c r="H278" s="5">
        <f t="shared" si="9"/>
        <v>-0.12889999999999979</v>
      </c>
    </row>
    <row r="279" spans="1:8" ht="15" customHeight="1">
      <c r="A279">
        <v>24.104389999999999</v>
      </c>
      <c r="B279">
        <v>48.867010000000001</v>
      </c>
      <c r="C279">
        <v>16.587900000000001</v>
      </c>
      <c r="D279">
        <v>0.24435000000000001</v>
      </c>
      <c r="E279">
        <v>16.597799999999999</v>
      </c>
      <c r="F279">
        <v>0.31763999999999998</v>
      </c>
      <c r="G279" s="3">
        <f t="shared" si="8"/>
        <v>-9.8999999999982435E-3</v>
      </c>
      <c r="H279" s="5">
        <f t="shared" si="9"/>
        <v>9.8999999999982435E-3</v>
      </c>
    </row>
    <row r="280" spans="1:8" ht="15" hidden="1" customHeight="1">
      <c r="A280">
        <v>24.102419999999999</v>
      </c>
      <c r="B280">
        <v>48.858379999999997</v>
      </c>
      <c r="C280">
        <v>11.490600000000001</v>
      </c>
      <c r="D280">
        <v>2.0820000000000002E-2</v>
      </c>
      <c r="E280">
        <v>16.000900000000001</v>
      </c>
      <c r="F280">
        <v>0.24307999999999999</v>
      </c>
      <c r="G280" s="3">
        <f t="shared" si="8"/>
        <v>-4.5103000000000009</v>
      </c>
      <c r="H280" s="5">
        <f t="shared" si="9"/>
        <v>4.5103000000000009</v>
      </c>
    </row>
    <row r="281" spans="1:8" ht="15" hidden="1" customHeight="1">
      <c r="A281">
        <v>24.096789999999999</v>
      </c>
      <c r="B281">
        <v>48.866610000000001</v>
      </c>
      <c r="C281">
        <v>14.095000000000001</v>
      </c>
      <c r="D281">
        <v>7.1059999999999998E-2</v>
      </c>
      <c r="E281">
        <v>13.988</v>
      </c>
      <c r="F281">
        <v>8.0850000000000005E-2</v>
      </c>
      <c r="G281" s="3">
        <f t="shared" si="8"/>
        <v>0.10700000000000109</v>
      </c>
      <c r="H281" s="5">
        <f t="shared" si="9"/>
        <v>-0.10700000000000109</v>
      </c>
    </row>
    <row r="282" spans="1:8" ht="15" customHeight="1">
      <c r="A282">
        <v>24.090299999999999</v>
      </c>
      <c r="B282">
        <v>48.878360000000001</v>
      </c>
      <c r="C282">
        <v>15.604799999999999</v>
      </c>
      <c r="D282">
        <v>0.14984</v>
      </c>
      <c r="E282">
        <v>15.610300000000001</v>
      </c>
      <c r="F282">
        <v>0.18312</v>
      </c>
      <c r="G282" s="3">
        <f t="shared" si="8"/>
        <v>-5.5000000000013927E-3</v>
      </c>
      <c r="H282" s="5">
        <f t="shared" si="9"/>
        <v>5.5000000000013927E-3</v>
      </c>
    </row>
    <row r="283" spans="1:8" ht="15" customHeight="1">
      <c r="A283">
        <v>24.095279999999999</v>
      </c>
      <c r="B283">
        <v>48.868380000000002</v>
      </c>
      <c r="C283">
        <v>16.141400000000001</v>
      </c>
      <c r="D283">
        <v>0.1943</v>
      </c>
      <c r="E283">
        <v>16.1877</v>
      </c>
      <c r="F283">
        <v>0.28817999999999999</v>
      </c>
      <c r="G283" s="3">
        <f t="shared" si="8"/>
        <v>-4.6299999999998676E-2</v>
      </c>
      <c r="H283" s="5">
        <f t="shared" si="9"/>
        <v>4.6299999999998676E-2</v>
      </c>
    </row>
    <row r="284" spans="1:8" ht="15" customHeight="1">
      <c r="A284">
        <v>24.108239999999999</v>
      </c>
      <c r="B284">
        <v>48.84151</v>
      </c>
      <c r="C284">
        <v>16.790400000000002</v>
      </c>
      <c r="D284">
        <v>0.28248000000000001</v>
      </c>
      <c r="E284">
        <v>16.8368</v>
      </c>
      <c r="F284">
        <v>0.39094000000000001</v>
      </c>
      <c r="G284" s="3">
        <f t="shared" si="8"/>
        <v>-4.6399999999998442E-2</v>
      </c>
      <c r="H284" s="5">
        <f t="shared" si="9"/>
        <v>4.6399999999998442E-2</v>
      </c>
    </row>
    <row r="285" spans="1:8" hidden="1">
      <c r="A285">
        <v>24.092379999999999</v>
      </c>
      <c r="B285">
        <v>48.868749999999999</v>
      </c>
      <c r="C285">
        <v>16.229800000000001</v>
      </c>
      <c r="D285">
        <v>0.20430999999999999</v>
      </c>
      <c r="E285">
        <v>15.702</v>
      </c>
      <c r="F285">
        <v>0.19134999999999999</v>
      </c>
      <c r="G285" s="3">
        <f t="shared" si="8"/>
        <v>0.52780000000000094</v>
      </c>
      <c r="H285" s="5">
        <f t="shared" si="9"/>
        <v>-0.52780000000000094</v>
      </c>
    </row>
    <row r="286" spans="1:8">
      <c r="A286">
        <v>24.082519999999999</v>
      </c>
      <c r="B286">
        <v>48.882179999999998</v>
      </c>
      <c r="C286">
        <v>15.7944</v>
      </c>
      <c r="D286">
        <v>0.16797999999999999</v>
      </c>
      <c r="E286">
        <v>15.8299</v>
      </c>
      <c r="F286">
        <v>0.21285000000000001</v>
      </c>
      <c r="G286" s="3">
        <f t="shared" si="8"/>
        <v>-3.5500000000000753E-2</v>
      </c>
      <c r="H286" s="5">
        <f t="shared" si="9"/>
        <v>3.5500000000000753E-2</v>
      </c>
    </row>
    <row r="287" spans="1:8">
      <c r="A287">
        <v>24.11139</v>
      </c>
      <c r="B287">
        <v>48.828960000000002</v>
      </c>
      <c r="C287">
        <v>15.621600000000001</v>
      </c>
      <c r="D287">
        <v>0.16455</v>
      </c>
      <c r="E287">
        <v>15.685</v>
      </c>
      <c r="F287">
        <v>0.21793000000000001</v>
      </c>
      <c r="G287" s="3">
        <f t="shared" si="8"/>
        <v>-6.3399999999999679E-2</v>
      </c>
      <c r="H287" s="5">
        <f t="shared" si="9"/>
        <v>6.3399999999999679E-2</v>
      </c>
    </row>
    <row r="288" spans="1:8" ht="15" customHeight="1">
      <c r="A288">
        <v>24.11327</v>
      </c>
      <c r="B288">
        <v>48.826050000000002</v>
      </c>
      <c r="C288">
        <v>15.382199999999999</v>
      </c>
      <c r="D288">
        <v>0.13535</v>
      </c>
      <c r="E288">
        <v>15.5754</v>
      </c>
      <c r="F288">
        <v>0.18668000000000001</v>
      </c>
      <c r="G288" s="3">
        <f t="shared" si="8"/>
        <v>-0.19320000000000093</v>
      </c>
      <c r="H288" s="5">
        <f t="shared" si="9"/>
        <v>0.19320000000000093</v>
      </c>
    </row>
    <row r="289" spans="1:8" ht="15" hidden="1" customHeight="1">
      <c r="A289">
        <v>24.111840000000001</v>
      </c>
      <c r="B289">
        <v>48.827649999999998</v>
      </c>
      <c r="C289">
        <v>15.813800000000001</v>
      </c>
      <c r="D289">
        <v>0.21879000000000001</v>
      </c>
      <c r="E289">
        <v>15.7409</v>
      </c>
      <c r="F289">
        <v>0.23014000000000001</v>
      </c>
      <c r="G289" s="3">
        <f t="shared" si="8"/>
        <v>7.2900000000000631E-2</v>
      </c>
      <c r="H289" s="5">
        <f t="shared" si="9"/>
        <v>-7.2900000000000631E-2</v>
      </c>
    </row>
    <row r="290" spans="1:8" hidden="1">
      <c r="A290">
        <v>24.075810000000001</v>
      </c>
      <c r="B290">
        <v>48.891390000000001</v>
      </c>
      <c r="C290">
        <v>15.8653</v>
      </c>
      <c r="D290">
        <v>0.17541000000000001</v>
      </c>
      <c r="E290">
        <v>15.7729</v>
      </c>
      <c r="F290">
        <v>0.2112</v>
      </c>
      <c r="G290" s="3">
        <f t="shared" si="8"/>
        <v>9.2399999999999594E-2</v>
      </c>
      <c r="H290" s="5">
        <f t="shared" si="9"/>
        <v>-9.2399999999999594E-2</v>
      </c>
    </row>
    <row r="291" spans="1:8">
      <c r="A291">
        <v>24.112269999999999</v>
      </c>
      <c r="B291">
        <v>48.824919999999999</v>
      </c>
      <c r="C291">
        <v>15.3612</v>
      </c>
      <c r="D291">
        <v>0.13785</v>
      </c>
      <c r="E291">
        <v>15.4778</v>
      </c>
      <c r="F291">
        <v>0.17721999999999999</v>
      </c>
      <c r="G291" s="3">
        <f t="shared" si="8"/>
        <v>-0.11660000000000004</v>
      </c>
      <c r="H291" s="5">
        <f t="shared" si="9"/>
        <v>0.11660000000000004</v>
      </c>
    </row>
    <row r="292" spans="1:8" ht="15" hidden="1" customHeight="1">
      <c r="A292">
        <v>24.100190000000001</v>
      </c>
      <c r="B292">
        <v>48.846319999999999</v>
      </c>
      <c r="C292">
        <v>15.467599999999999</v>
      </c>
      <c r="D292">
        <v>0.14047999999999999</v>
      </c>
      <c r="E292">
        <v>15.277699999999999</v>
      </c>
      <c r="F292">
        <v>0.152</v>
      </c>
      <c r="G292" s="3">
        <f t="shared" si="8"/>
        <v>0.18989999999999974</v>
      </c>
      <c r="H292" s="5">
        <f t="shared" si="9"/>
        <v>-0.18989999999999974</v>
      </c>
    </row>
    <row r="293" spans="1:8" ht="15" customHeight="1">
      <c r="A293">
        <v>24.110309999999998</v>
      </c>
      <c r="B293">
        <v>48.828000000000003</v>
      </c>
      <c r="C293">
        <v>15.893800000000001</v>
      </c>
      <c r="D293">
        <v>0.19847000000000001</v>
      </c>
      <c r="E293">
        <v>15.9032</v>
      </c>
      <c r="F293">
        <v>0.26046999999999998</v>
      </c>
      <c r="G293" s="3">
        <f t="shared" si="8"/>
        <v>-9.3999999999994088E-3</v>
      </c>
      <c r="H293" s="5">
        <f t="shared" si="9"/>
        <v>9.3999999999994088E-3</v>
      </c>
    </row>
    <row r="294" spans="1:8" hidden="1">
      <c r="A294">
        <v>24.0825</v>
      </c>
      <c r="B294">
        <v>48.878799999999998</v>
      </c>
      <c r="C294">
        <v>16.736599999999999</v>
      </c>
      <c r="D294">
        <v>0.29202</v>
      </c>
      <c r="E294">
        <v>16.3491</v>
      </c>
      <c r="F294">
        <v>0.30159000000000002</v>
      </c>
      <c r="G294" s="3">
        <f t="shared" si="8"/>
        <v>0.38749999999999929</v>
      </c>
      <c r="H294" s="5">
        <f t="shared" si="9"/>
        <v>-0.38749999999999929</v>
      </c>
    </row>
    <row r="295" spans="1:8" ht="15" hidden="1" customHeight="1"/>
    <row r="296" spans="1:8" ht="15" hidden="1" customHeight="1"/>
    <row r="297" spans="1:8" ht="15" hidden="1" customHeight="1"/>
    <row r="298" spans="1:8" ht="15" hidden="1" customHeight="1"/>
    <row r="299" spans="1:8" ht="15" hidden="1" customHeight="1"/>
    <row r="300" spans="1:8" ht="15" hidden="1" customHeight="1"/>
    <row r="301" spans="1:8" ht="15" hidden="1" customHeight="1"/>
    <row r="302" spans="1:8" ht="15" hidden="1" customHeight="1"/>
    <row r="303" spans="1:8" ht="15" hidden="1" customHeight="1"/>
    <row r="304" spans="1:8" ht="15" hidden="1" customHeight="1"/>
    <row r="305" ht="15" hidden="1" customHeight="1"/>
    <row r="306" hidden="1"/>
    <row r="307" ht="15" hidden="1" customHeight="1"/>
    <row r="308" ht="15" hidden="1" customHeight="1"/>
    <row r="309" ht="15" hidden="1" customHeight="1"/>
    <row r="310" ht="15" hidden="1" customHeight="1"/>
    <row r="311" ht="15" hidden="1" customHeight="1"/>
    <row r="312" hidden="1"/>
    <row r="313" ht="15" hidden="1" customHeight="1"/>
    <row r="314" hidden="1"/>
    <row r="315" ht="15" hidden="1" customHeight="1"/>
    <row r="316" hidden="1"/>
    <row r="317" hidden="1"/>
  </sheetData>
  <autoFilter ref="H1:H317">
    <filterColumn colId="0">
      <customFilters and="1">
        <customFilter operator="greaterThanOrEqual" val="0"/>
        <customFilter operator="lessThanOrEqual" val="1"/>
      </customFilters>
    </filterColumn>
  </autoFilter>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Ruler="0" workbookViewId="0">
      <selection activeCell="B2" sqref="B2:C2"/>
    </sheetView>
  </sheetViews>
  <sheetFormatPr baseColWidth="10" defaultRowHeight="15" x14ac:dyDescent="0"/>
  <cols>
    <col min="1" max="1" width="13.1640625" customWidth="1"/>
  </cols>
  <sheetData>
    <row r="1" spans="1:3">
      <c r="A1" s="6" t="s">
        <v>9</v>
      </c>
      <c r="B1" t="s">
        <v>11</v>
      </c>
    </row>
    <row r="2" spans="1:3">
      <c r="A2" s="6" t="s">
        <v>10</v>
      </c>
      <c r="B2">
        <v>24.1692505</v>
      </c>
      <c r="C2">
        <v>48.8734283</v>
      </c>
    </row>
    <row r="3" spans="1:3">
      <c r="A3" s="6"/>
    </row>
    <row r="4" spans="1:3">
      <c r="A4" s="6" t="s">
        <v>8</v>
      </c>
      <c r="B4" s="5">
        <v>2.5000000000000001E-2</v>
      </c>
    </row>
  </sheetData>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
  <sheetViews>
    <sheetView showRuler="0" workbookViewId="0">
      <selection activeCell="E44" sqref="E44"/>
    </sheetView>
  </sheetViews>
  <sheetFormatPr baseColWidth="10" defaultRowHeight="15" x14ac:dyDescent="0"/>
  <sheetData/>
  <phoneticPr fontId="4" type="noConversion"/>
  <pageMargins left="0.75" right="0.75" top="1" bottom="1" header="0.5" footer="0.5"/>
  <pageSetup scale="70"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Photometry from APT</vt:lpstr>
      <vt:lpstr>AGN</vt:lpstr>
      <vt:lpstr>Bubble Chart</vt:lpstr>
    </vt:vector>
  </TitlesOfParts>
  <Manager>Varoujan Gorjian / Tim Spuck</Manager>
  <Company>NASA IPAC Teacher Archive Research Program</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TRS Workbook for NITARP 2011</dc:title>
  <dc:subject>IRAC1-IRAC2 Color for AGN Investigation</dc:subject>
  <dc:creator>NITARP 2011 Team Red Shift</dc:creator>
  <cp:keywords/>
  <dc:description>Infrared Processing and Analysis Center, California Institute of Technology_x000d__x000d_Template prepared by Mark Abajian</dc:description>
  <cp:lastModifiedBy>IPAC/ CALTECH</cp:lastModifiedBy>
  <cp:lastPrinted>2011-09-19T05:58:35Z</cp:lastPrinted>
  <dcterms:created xsi:type="dcterms:W3CDTF">2011-08-18T22:44:08Z</dcterms:created>
  <dcterms:modified xsi:type="dcterms:W3CDTF">2011-09-19T17:21:54Z</dcterms:modified>
  <cp:category/>
</cp:coreProperties>
</file>